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S:\Mercat de treball\Notes informatives\Nota estructura productiva\Nota estructura productiva 2021\3T 2021\"/>
    </mc:Choice>
  </mc:AlternateContent>
  <xr:revisionPtr revIDLastSave="0" documentId="13_ncr:1_{73FBDC01-9C73-4443-BF09-62B88ED746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ex" sheetId="1" r:id="rId1"/>
    <sheet name="GE1" sheetId="2" r:id="rId2"/>
    <sheet name="GE2" sheetId="19" r:id="rId3"/>
    <sheet name="TE1" sheetId="22" r:id="rId4"/>
    <sheet name="TE2" sheetId="28" r:id="rId5"/>
    <sheet name="TE3" sheetId="6" r:id="rId6"/>
    <sheet name="GRGSS1" sheetId="17" r:id="rId7"/>
    <sheet name="GRGSS2" sheetId="20" r:id="rId8"/>
    <sheet name="TRGSS1" sheetId="23" r:id="rId9"/>
    <sheet name="TRGSS2" sheetId="30" r:id="rId10"/>
    <sheet name="TRGSS3" sheetId="29" r:id="rId11"/>
    <sheet name="GRETA1" sheetId="18" r:id="rId12"/>
    <sheet name="GRETA2" sheetId="21" r:id="rId13"/>
    <sheet name="TRETA1" sheetId="24" r:id="rId14"/>
    <sheet name="TRETA2" sheetId="27" r:id="rId15"/>
    <sheet name="TRETA3" sheetId="3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10" i="6"/>
  <c r="A5" i="32" l="1"/>
  <c r="A3" i="24"/>
  <c r="A3" i="27" s="1"/>
  <c r="A3" i="32"/>
  <c r="A6" i="32"/>
  <c r="C5" i="32"/>
  <c r="A5" i="30"/>
  <c r="A3" i="30"/>
  <c r="A6" i="30"/>
  <c r="C5" i="30"/>
  <c r="A5" i="29"/>
  <c r="A3" i="29"/>
  <c r="A6" i="29"/>
  <c r="C5" i="29"/>
  <c r="A6" i="28"/>
  <c r="A5" i="28"/>
  <c r="A3" i="28"/>
  <c r="C5" i="28"/>
  <c r="A5" i="27"/>
  <c r="A6" i="27"/>
  <c r="C5" i="27"/>
  <c r="A6" i="6"/>
  <c r="A5" i="6"/>
  <c r="C5" i="6"/>
  <c r="A5" i="24"/>
  <c r="A6" i="24"/>
  <c r="C5" i="24"/>
  <c r="A6" i="23"/>
  <c r="A5" i="23"/>
  <c r="C5" i="23"/>
  <c r="A6" i="22"/>
  <c r="A5" i="22"/>
  <c r="C5" i="22"/>
  <c r="A6" i="21"/>
  <c r="A5" i="21"/>
  <c r="C5" i="21"/>
  <c r="A6" i="20"/>
  <c r="C38" i="20"/>
  <c r="C37" i="20"/>
  <c r="C36" i="20"/>
  <c r="C35" i="20"/>
  <c r="C34" i="20"/>
  <c r="C33" i="20"/>
  <c r="C5" i="20"/>
  <c r="C34" i="19"/>
  <c r="C35" i="19"/>
  <c r="C36" i="19"/>
  <c r="C37" i="19"/>
  <c r="C38" i="19"/>
  <c r="C33" i="19"/>
  <c r="A6" i="19" l="1"/>
  <c r="C5" i="19"/>
  <c r="C5" i="18"/>
  <c r="C5" i="17"/>
  <c r="C5" i="2"/>
</calcChain>
</file>

<file path=xl/sharedStrings.xml><?xml version="1.0" encoding="utf-8"?>
<sst xmlns="http://schemas.openxmlformats.org/spreadsheetml/2006/main" count="311" uniqueCount="136">
  <si>
    <t>INFORME TRIMESTRAL ESTRUCTURA PRODUCTIVA</t>
  </si>
  <si>
    <t>3r trimestre 2021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</si>
  <si>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</si>
  <si>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</si>
  <si>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</si>
  <si>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</si>
  <si>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</si>
  <si>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</si>
  <si>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</si>
  <si>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</si>
  <si>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</si>
  <si>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</si>
  <si>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</si>
  <si>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</si>
  <si>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</si>
  <si>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</si>
  <si>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</si>
  <si>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</si>
  <si>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</si>
  <si>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</si>
  <si>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</si>
  <si>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</si>
  <si>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</si>
  <si>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</si>
  <si>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</si>
  <si>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</si>
  <si>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</si>
  <si>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</si>
  <si>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</si>
  <si>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</si>
  <si>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</si>
  <si>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</si>
  <si>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</si>
  <si>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</si>
  <si>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</si>
  <si>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2021-2020</t>
  </si>
  <si>
    <t>2021-2019</t>
  </si>
  <si>
    <t>2021-2008</t>
  </si>
  <si>
    <t>nd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</si>
  <si>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</si>
  <si>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</si>
  <si>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</si>
  <si>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</si>
  <si>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</si>
  <si>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</si>
  <si>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</si>
  <si>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</si>
  <si>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</si>
  <si>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</si>
  <si>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</si>
  <si>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</si>
  <si>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</si>
  <si>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</si>
  <si>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</si>
  <si>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</si>
  <si>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</si>
  <si>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</si>
  <si>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</si>
  <si>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</si>
  <si>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</si>
  <si>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</si>
  <si>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</si>
  <si>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</si>
  <si>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</si>
  <si>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</si>
  <si>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</si>
  <si>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</si>
  <si>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</si>
  <si>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</si>
  <si>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</si>
  <si>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</si>
  <si>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</si>
  <si>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</si>
  <si>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</si>
  <si>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</si>
  <si>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</si>
  <si>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</si>
  <si>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</si>
  <si>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</si>
  <si>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</si>
  <si>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</si>
  <si>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</si>
  <si>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</si>
  <si>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</si>
  <si>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</si>
  <si>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</si>
  <si>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</si>
  <si>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</si>
  <si>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</si>
  <si>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</si>
  <si>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</si>
  <si>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</si>
  <si>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</si>
  <si>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</si>
  <si>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</si>
  <si>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</si>
  <si>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</si>
  <si>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</si>
  <si>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</si>
  <si>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</si>
  <si>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</si>
  <si>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</si>
  <si>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</si>
  <si>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</si>
  <si>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</si>
  <si>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</si>
  <si>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</si>
  <si>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</si>
  <si>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</si>
  <si>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</si>
  <si>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</si>
  <si>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</si>
  <si>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</si>
  <si>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</si>
  <si>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</si>
  <si>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</si>
  <si>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</si>
  <si>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</si>
  <si>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</si>
  <si>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</si>
  <si>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</si>
  <si>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</si>
  <si>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</si>
  <si>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</si>
  <si>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</si>
  <si>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</si>
  <si>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</si>
  <si>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</si>
  <si>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</si>
  <si>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</si>
  <si>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</si>
  <si>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</si>
  <si>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</si>
  <si>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</si>
  <si>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</si>
  <si>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Llocs de treball (RETA)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</si>
</sst>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7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8" fillId="2" borderId="0" xfId="1" applyFill="1"/>
    <xf numFmtId="0" fontId="1" fillId="2" borderId="3" xfId="0" applyFont="1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11" fillId="2" borderId="5" xfId="0" applyFont="1" applyFill="1" applyBorder="1" applyAlignment="1">
      <alignment horizontal="center" wrapText="1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 vertical="center"/>
    </xf>
    <xf numFmtId="3" fontId="14" fillId="0" borderId="9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/>
    </xf>
    <xf numFmtId="164" fontId="15" fillId="0" borderId="9" xfId="0" applyNumberFormat="1" applyFont="1" applyBorder="1"/>
    <xf numFmtId="0" fontId="16" fillId="4" borderId="9" xfId="0" applyFont="1" applyFill="1" applyBorder="1" applyAlignment="1">
      <alignment horizontal="left" vertical="center"/>
    </xf>
    <xf numFmtId="3" fontId="12" fillId="4" borderId="9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164" fontId="12" fillId="4" borderId="9" xfId="0" applyNumberFormat="1" applyFont="1" applyFill="1" applyBorder="1"/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GRETA2!$C$32:$C$38</c:f>
              <c:numCache>
                <c:formatCode>0.0%</c:formatCode>
                <c:ptCount val="7"/>
                <c:pt idx="0">
                  <c:v>1.4067662619342022E-2</c:v>
                </c:pt>
                <c:pt idx="1">
                  <c:v>3.7579706958242548E-3</c:v>
                </c:pt>
                <c:pt idx="2">
                  <c:v>2.5888678681668825E-3</c:v>
                </c:pt>
                <c:pt idx="3">
                  <c:v>-1.6486244910120171E-3</c:v>
                </c:pt>
                <c:pt idx="4">
                  <c:v>-3.004257689705941E-3</c:v>
                </c:pt>
                <c:pt idx="5">
                  <c:v>-3.1929117359461995E-3</c:v>
                </c:pt>
                <c:pt idx="6">
                  <c:v>1.1931693059198015E-2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0</xdr:row>
      <xdr:rowOff>47625</xdr:rowOff>
    </xdr:from>
    <xdr:to>
      <xdr:col>10</xdr:col>
      <xdr:colOff>233695</xdr:colOff>
      <xdr:row>3</xdr:row>
      <xdr:rowOff>49199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06802-F32A-4E63-B9BD-76800AD68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5825" y="47625"/>
          <a:ext cx="1633870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39</xdr:row>
      <xdr:rowOff>19050</xdr:rowOff>
    </xdr:from>
    <xdr:to>
      <xdr:col>9</xdr:col>
      <xdr:colOff>592226</xdr:colOff>
      <xdr:row>42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724775"/>
          <a:ext cx="8618234" cy="1428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1</xdr:colOff>
      <xdr:row>7</xdr:row>
      <xdr:rowOff>95250</xdr:rowOff>
    </xdr:from>
    <xdr:to>
      <xdr:col>6</xdr:col>
      <xdr:colOff>752476</xdr:colOff>
      <xdr:row>24</xdr:row>
      <xdr:rowOff>183772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A2D130-7EB3-451F-8C00-076255712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485900"/>
          <a:ext cx="6629400" cy="33270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10</xdr:col>
      <xdr:colOff>293384</xdr:colOff>
      <xdr:row>27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76200</xdr:colOff>
      <xdr:row>6</xdr:row>
      <xdr:rowOff>123825</xdr:rowOff>
    </xdr:from>
    <xdr:to>
      <xdr:col>8</xdr:col>
      <xdr:colOff>609600</xdr:colOff>
      <xdr:row>25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E5BF34-6E1F-4377-AB38-FAB342D1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23975"/>
          <a:ext cx="6410325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C5D2F3AF-477F-4424-8CB2-E3EA2BF50B49}"/>
            </a:ext>
          </a:extLst>
        </xdr:cNvPr>
        <xdr:cNvSpPr txBox="1"/>
      </xdr:nvSpPr>
      <xdr:spPr>
        <a:xfrm>
          <a:off x="0" y="71056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0025"/>
          <a:ext cx="8618234" cy="1428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19112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152400</xdr:colOff>
      <xdr:row>7</xdr:row>
      <xdr:rowOff>95250</xdr:rowOff>
    </xdr:from>
    <xdr:to>
      <xdr:col>6</xdr:col>
      <xdr:colOff>237880</xdr:colOff>
      <xdr:row>25</xdr:row>
      <xdr:rowOff>153464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E70D40-72E6-4E25-A0A2-119897F90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85900"/>
          <a:ext cx="5962405" cy="34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390525</xdr:colOff>
      <xdr:row>7</xdr:row>
      <xdr:rowOff>142875</xdr:rowOff>
    </xdr:from>
    <xdr:to>
      <xdr:col>6</xdr:col>
      <xdr:colOff>207625</xdr:colOff>
      <xdr:row>23</xdr:row>
      <xdr:rowOff>112657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D70A00-07E1-42A6-9114-0FDBDF0F2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533525"/>
          <a:ext cx="4170025" cy="3017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10</xdr:col>
      <xdr:colOff>293384</xdr:colOff>
      <xdr:row>27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2006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8</xdr:col>
      <xdr:colOff>704850</xdr:colOff>
      <xdr:row>25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D7116E5-321D-40D9-8A02-34B389113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"/>
          <a:ext cx="6581775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477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47624</xdr:colOff>
      <xdr:row>8</xdr:row>
      <xdr:rowOff>0</xdr:rowOff>
    </xdr:from>
    <xdr:to>
      <xdr:col>6</xdr:col>
      <xdr:colOff>623316</xdr:colOff>
      <xdr:row>25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6A5817-7E94-4706-BFCE-C6D2A84D5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581150"/>
          <a:ext cx="6452617" cy="3314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142875</xdr:colOff>
      <xdr:row>7</xdr:row>
      <xdr:rowOff>161925</xdr:rowOff>
    </xdr:from>
    <xdr:to>
      <xdr:col>6</xdr:col>
      <xdr:colOff>760063</xdr:colOff>
      <xdr:row>24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060614-A762-4187-830C-7982E691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52575"/>
          <a:ext cx="5322538" cy="3190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10</xdr:col>
      <xdr:colOff>293384</xdr:colOff>
      <xdr:row>27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OC-BL a partir de dades de l'Hermes Intern, DIBA i Idescat i Diputació de Barcelona. Les dades corresponen al tercer trimestre de cada any.</a:t>
          </a:r>
        </a:p>
      </xdr:txBody>
    </xdr:sp>
    <xdr:clientData/>
  </xdr:twoCellAnchor>
  <xdr:twoCellAnchor editAs="oneCell">
    <xdr:from>
      <xdr:col>0</xdr:col>
      <xdr:colOff>47625</xdr:colOff>
      <xdr:row>6</xdr:row>
      <xdr:rowOff>114300</xdr:rowOff>
    </xdr:from>
    <xdr:to>
      <xdr:col>9</xdr:col>
      <xdr:colOff>266700</xdr:colOff>
      <xdr:row>24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B0FADF-EDEC-4C0B-BC44-6F3A9E1F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14450"/>
          <a:ext cx="6858000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36"/>
  <sheetViews>
    <sheetView tabSelected="1" workbookViewId="0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14" t="s">
        <v>0</v>
      </c>
    </row>
    <row r="7" spans="1:11" ht="27" thickBot="1" x14ac:dyDescent="0.45">
      <c r="A7" s="15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15.75" thickTop="1" x14ac:dyDescent="0.25"/>
    <row r="9" spans="1:11" ht="15.75" x14ac:dyDescent="0.25">
      <c r="A9" s="18" t="s">
        <v>2</v>
      </c>
    </row>
    <row r="10" spans="1:11" x14ac:dyDescent="0.25">
      <c r="A10" s="17" t="s">
        <v>3</v>
      </c>
    </row>
    <row r="12" spans="1:11" ht="15.75" x14ac:dyDescent="0.25">
      <c r="A12" s="19" t="s">
        <v>4</v>
      </c>
    </row>
    <row r="14" spans="1:11" x14ac:dyDescent="0.25">
      <c r="A14" s="9" t="s">
        <v>5</v>
      </c>
      <c r="B14" s="1" t="s">
        <v>7</v>
      </c>
    </row>
    <row r="15" spans="1:11" x14ac:dyDescent="0.25">
      <c r="A15" s="9" t="s">
        <v>6</v>
      </c>
      <c r="B15" s="1" t="s">
        <v>10</v>
      </c>
    </row>
    <row r="16" spans="1:11" x14ac:dyDescent="0.25">
      <c r="A16" s="9" t="s">
        <v>8</v>
      </c>
      <c r="B16" s="1" t="s">
        <v>9</v>
      </c>
    </row>
    <row r="17" spans="1:2" x14ac:dyDescent="0.25">
      <c r="A17" s="9" t="s">
        <v>12</v>
      </c>
      <c r="B17" s="1" t="s">
        <v>11</v>
      </c>
    </row>
    <row r="18" spans="1:2" x14ac:dyDescent="0.25">
      <c r="A18" s="9" t="s">
        <v>76</v>
      </c>
      <c r="B18" s="1" t="s">
        <v>13</v>
      </c>
    </row>
    <row r="20" spans="1:2" ht="15.75" x14ac:dyDescent="0.25">
      <c r="A20" s="19" t="s">
        <v>14</v>
      </c>
    </row>
    <row r="22" spans="1:2" ht="15.75" x14ac:dyDescent="0.25">
      <c r="A22" s="18" t="s">
        <v>15</v>
      </c>
    </row>
    <row r="24" spans="1:2" x14ac:dyDescent="0.25">
      <c r="A24" s="9" t="s">
        <v>16</v>
      </c>
      <c r="B24" s="1" t="s">
        <v>21</v>
      </c>
    </row>
    <row r="25" spans="1:2" x14ac:dyDescent="0.25">
      <c r="A25" s="9" t="s">
        <v>17</v>
      </c>
      <c r="B25" s="1" t="s">
        <v>22</v>
      </c>
    </row>
    <row r="26" spans="1:2" x14ac:dyDescent="0.25">
      <c r="A26" s="9" t="s">
        <v>18</v>
      </c>
      <c r="B26" s="1" t="s">
        <v>9</v>
      </c>
    </row>
    <row r="27" spans="1:2" x14ac:dyDescent="0.25">
      <c r="A27" s="9" t="s">
        <v>19</v>
      </c>
      <c r="B27" s="1" t="s">
        <v>79</v>
      </c>
    </row>
    <row r="28" spans="1:2" x14ac:dyDescent="0.25">
      <c r="A28" s="9" t="s">
        <v>77</v>
      </c>
      <c r="B28" s="1" t="s">
        <v>13</v>
      </c>
    </row>
    <row r="30" spans="1:2" ht="15.75" x14ac:dyDescent="0.25">
      <c r="A30" s="18" t="s">
        <v>20</v>
      </c>
    </row>
    <row r="32" spans="1:2" x14ac:dyDescent="0.25">
      <c r="A32" s="9" t="s">
        <v>23</v>
      </c>
      <c r="B32" s="1" t="s">
        <v>27</v>
      </c>
    </row>
    <row r="33" spans="1:2" x14ac:dyDescent="0.25">
      <c r="A33" s="9" t="s">
        <v>24</v>
      </c>
      <c r="B33" s="1" t="s">
        <v>28</v>
      </c>
    </row>
    <row r="34" spans="1:2" x14ac:dyDescent="0.25">
      <c r="A34" s="9" t="s">
        <v>25</v>
      </c>
      <c r="B34" s="1" t="s">
        <v>9</v>
      </c>
    </row>
    <row r="35" spans="1:2" x14ac:dyDescent="0.25">
      <c r="A35" s="9" t="s">
        <v>26</v>
      </c>
      <c r="B35" s="1" t="s">
        <v>79</v>
      </c>
    </row>
    <row r="36" spans="1:2" x14ac:dyDescent="0.25">
      <c r="A36" s="9" t="s">
        <v>78</v>
      </c>
      <c r="B36" s="1" t="s">
        <v>13</v>
      </c>
    </row>
  </sheetData>
  <hyperlinks>
    <hyperlink ref="A14" location="'GE1'!A1" display="GE1" xr:uid="{7441C849-0FF7-4E52-A3F0-3A62BF05D194}"/>
    <hyperlink ref="A24" location="GRGSS1!A1" display="GRGSS1" xr:uid="{60E2160E-958F-44BF-A701-A3EB0532235A}"/>
    <hyperlink ref="A32" location="GRETA1!A1" display="GRETA1" xr:uid="{7CF37825-E693-4273-86B9-7473B93D4B66}"/>
    <hyperlink ref="A15" location="'GE2'!A1" display="GE2" xr:uid="{35A3F189-8D9F-4CD6-B942-745A1CD90A7D}"/>
    <hyperlink ref="A25" location="GRGSS2!A1" display="GRGSS2" xr:uid="{0FFD3AF4-029B-4C62-8F72-156DD0295D85}"/>
    <hyperlink ref="A33" location="GRETA2!A1" display="GRETA2" xr:uid="{4B3FF3DA-639C-40B7-8148-7F1121BD3040}"/>
    <hyperlink ref="A16" location="'TE1'!A1" display="TE1" xr:uid="{D047E4FA-4686-4850-84EF-5743A01FF6C7}"/>
    <hyperlink ref="A17" location="'TE2'!A1" display="TE2" xr:uid="{10AA887D-F07C-4C57-B11A-42EBFE79C0ED}"/>
    <hyperlink ref="A18" location="'TE3'!A1" display="TE3" xr:uid="{9DDBCED0-AA31-4678-85C2-0030BB830F71}"/>
    <hyperlink ref="A26" location="TRGSS1!A1" display="TRGSS1" xr:uid="{B7C584C0-7FD5-4F78-903D-9276E6F714D3}"/>
    <hyperlink ref="A27" location="TRGSS2!A1" display="TRGSS2" xr:uid="{EA1F2807-7F11-4A9E-8F89-2F1CE2EC488A}"/>
    <hyperlink ref="A28" location="TRGSS3!A1" display="TRGSS3" xr:uid="{B115CD23-015E-44D3-B49D-1C21F2E64A53}"/>
    <hyperlink ref="A34" location="TRETA1!A1" display="TRETA1" xr:uid="{A8DAAB53-C01F-441E-BBEF-ED15BD349A0D}"/>
    <hyperlink ref="A35" location="TRETA2!A1" display="TRETA2" xr:uid="{E43A7340-4252-4EBF-90F0-37CA1DCBD2D0}"/>
    <hyperlink ref="A36" location="TRETA3!A1" display="TRETA3" xr:uid="{1A776179-03D6-47D5-AA6A-CF4543C63B2E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I33"/>
  <sheetViews>
    <sheetView workbookViewId="0"/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tr">
        <f>TRGSS1!A3</f>
        <v>LLOCS DE TREBALL. RÈGIM GENERAL SEGURETAT SOCIAL.</v>
      </c>
    </row>
    <row r="5" spans="1:9" x14ac:dyDescent="0.25">
      <c r="A5" s="3" t="str">
        <f>Índex!A27</f>
        <v>TRGSS2</v>
      </c>
      <c r="C5" s="3" t="str">
        <f>Índex!A7</f>
        <v>3r trimestre 2021</v>
      </c>
    </row>
    <row r="6" spans="1:9" ht="15.75" thickBot="1" x14ac:dyDescent="0.3">
      <c r="A6" s="10" t="str">
        <f>Índex!B17</f>
        <v>Dinamisme empresarial.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42" t="s">
        <v>59</v>
      </c>
      <c r="B7" s="44" t="s">
        <v>60</v>
      </c>
      <c r="C7" s="46" t="s">
        <v>63</v>
      </c>
      <c r="D7" s="46"/>
    </row>
    <row r="8" spans="1:9" x14ac:dyDescent="0.25">
      <c r="A8" s="43"/>
      <c r="B8" s="45"/>
      <c r="C8" s="20" t="s">
        <v>60</v>
      </c>
      <c r="D8" s="20" t="s">
        <v>61</v>
      </c>
    </row>
    <row r="9" spans="1:9" x14ac:dyDescent="0.25">
      <c r="A9" s="23" t="s">
        <v>51</v>
      </c>
      <c r="B9" s="37">
        <v>16540</v>
      </c>
      <c r="C9" s="37">
        <v>1692</v>
      </c>
      <c r="D9" s="38">
        <v>0.11395474137931035</v>
      </c>
    </row>
    <row r="10" spans="1:9" x14ac:dyDescent="0.25">
      <c r="A10" s="23" t="s">
        <v>121</v>
      </c>
      <c r="B10" s="37">
        <v>15586</v>
      </c>
      <c r="C10" s="37">
        <v>931</v>
      </c>
      <c r="D10" s="38">
        <v>6.3527806209484811E-2</v>
      </c>
    </row>
    <row r="11" spans="1:9" x14ac:dyDescent="0.25">
      <c r="A11" s="23" t="s">
        <v>75</v>
      </c>
      <c r="B11" s="37">
        <v>13177</v>
      </c>
      <c r="C11" s="37">
        <v>916</v>
      </c>
      <c r="D11" s="38">
        <v>7.4708425087676375E-2</v>
      </c>
    </row>
    <row r="12" spans="1:9" ht="30" x14ac:dyDescent="0.25">
      <c r="A12" s="23" t="s">
        <v>122</v>
      </c>
      <c r="B12" s="37">
        <v>5947</v>
      </c>
      <c r="C12" s="37">
        <v>787</v>
      </c>
      <c r="D12" s="38">
        <v>0.15251937984496125</v>
      </c>
    </row>
    <row r="13" spans="1:9" ht="30" x14ac:dyDescent="0.25">
      <c r="A13" s="23" t="s">
        <v>52</v>
      </c>
      <c r="B13" s="37">
        <v>27476</v>
      </c>
      <c r="C13" s="37">
        <v>604</v>
      </c>
      <c r="D13" s="38">
        <v>2.2476927657040787E-2</v>
      </c>
    </row>
    <row r="14" spans="1:9" x14ac:dyDescent="0.25">
      <c r="A14" s="23" t="s">
        <v>123</v>
      </c>
      <c r="B14" s="37">
        <v>5160</v>
      </c>
      <c r="C14" s="37">
        <v>510</v>
      </c>
      <c r="D14" s="38">
        <v>0.10967741935483871</v>
      </c>
    </row>
    <row r="15" spans="1:9" x14ac:dyDescent="0.25">
      <c r="A15" s="23" t="s">
        <v>124</v>
      </c>
      <c r="B15" s="37">
        <v>4623</v>
      </c>
      <c r="C15" s="37">
        <v>384</v>
      </c>
      <c r="D15" s="38">
        <v>9.058740268931352E-2</v>
      </c>
    </row>
    <row r="16" spans="1:9" x14ac:dyDescent="0.25">
      <c r="A16" s="23" t="s">
        <v>73</v>
      </c>
      <c r="B16" s="37">
        <v>9362</v>
      </c>
      <c r="C16" s="37">
        <v>370</v>
      </c>
      <c r="D16" s="38">
        <v>4.1147686832740213E-2</v>
      </c>
    </row>
    <row r="17" spans="1:4" ht="30" x14ac:dyDescent="0.25">
      <c r="A17" s="23" t="s">
        <v>70</v>
      </c>
      <c r="B17" s="37">
        <v>1203</v>
      </c>
      <c r="C17" s="37">
        <v>347</v>
      </c>
      <c r="D17" s="38">
        <v>0.40537383177570091</v>
      </c>
    </row>
    <row r="18" spans="1:4" x14ac:dyDescent="0.25">
      <c r="A18" s="23" t="s">
        <v>125</v>
      </c>
      <c r="B18" s="37">
        <v>4261</v>
      </c>
      <c r="C18" s="37">
        <v>344</v>
      </c>
      <c r="D18" s="38">
        <v>8.782231299463876E-2</v>
      </c>
    </row>
    <row r="19" spans="1:4" x14ac:dyDescent="0.25">
      <c r="A19" s="47" t="s">
        <v>62</v>
      </c>
      <c r="B19" s="49" t="s">
        <v>60</v>
      </c>
      <c r="C19" s="50" t="s">
        <v>63</v>
      </c>
      <c r="D19" s="50"/>
    </row>
    <row r="20" spans="1:4" x14ac:dyDescent="0.25">
      <c r="A20" s="48"/>
      <c r="B20" s="45"/>
      <c r="C20" s="20" t="s">
        <v>60</v>
      </c>
      <c r="D20" s="20" t="s">
        <v>61</v>
      </c>
    </row>
    <row r="21" spans="1:4" x14ac:dyDescent="0.25">
      <c r="A21" s="23" t="s">
        <v>58</v>
      </c>
      <c r="B21" s="21">
        <v>9997</v>
      </c>
      <c r="C21" s="21">
        <v>-1378</v>
      </c>
      <c r="D21" s="26">
        <v>-0.12114285714285715</v>
      </c>
    </row>
    <row r="22" spans="1:4" x14ac:dyDescent="0.25">
      <c r="A22" s="23" t="s">
        <v>114</v>
      </c>
      <c r="B22" s="21">
        <v>5603</v>
      </c>
      <c r="C22" s="21">
        <v>-910</v>
      </c>
      <c r="D22" s="26">
        <v>-0.13972055888223553</v>
      </c>
    </row>
    <row r="23" spans="1:4" x14ac:dyDescent="0.25">
      <c r="A23" s="23" t="s">
        <v>115</v>
      </c>
      <c r="B23" s="21">
        <v>4708</v>
      </c>
      <c r="C23" s="21">
        <v>-337</v>
      </c>
      <c r="D23" s="26">
        <v>-6.6798810703667E-2</v>
      </c>
    </row>
    <row r="24" spans="1:4" x14ac:dyDescent="0.25">
      <c r="A24" s="23" t="s">
        <v>57</v>
      </c>
      <c r="B24" s="21">
        <v>4706</v>
      </c>
      <c r="C24" s="21">
        <v>-333</v>
      </c>
      <c r="D24" s="26">
        <v>-6.6084540583449092E-2</v>
      </c>
    </row>
    <row r="25" spans="1:4" x14ac:dyDescent="0.25">
      <c r="A25" s="23" t="s">
        <v>116</v>
      </c>
      <c r="B25" s="21">
        <v>3942</v>
      </c>
      <c r="C25" s="21">
        <v>-111</v>
      </c>
      <c r="D25" s="26">
        <v>-2.7387120651369355E-2</v>
      </c>
    </row>
    <row r="26" spans="1:4" x14ac:dyDescent="0.25">
      <c r="A26" s="23" t="s">
        <v>117</v>
      </c>
      <c r="B26" s="21">
        <v>1290</v>
      </c>
      <c r="C26" s="21">
        <v>-82</v>
      </c>
      <c r="D26" s="26">
        <v>-5.9766763848396499E-2</v>
      </c>
    </row>
    <row r="27" spans="1:4" x14ac:dyDescent="0.25">
      <c r="A27" s="23" t="s">
        <v>118</v>
      </c>
      <c r="B27" s="21">
        <v>5434</v>
      </c>
      <c r="C27" s="21">
        <v>-80</v>
      </c>
      <c r="D27" s="26">
        <v>-1.4508523757707652E-2</v>
      </c>
    </row>
    <row r="28" spans="1:4" x14ac:dyDescent="0.25">
      <c r="A28" s="23" t="s">
        <v>119</v>
      </c>
      <c r="B28" s="21">
        <v>10453</v>
      </c>
      <c r="C28" s="21">
        <v>-78</v>
      </c>
      <c r="D28" s="26">
        <v>-7.4067040167125628E-3</v>
      </c>
    </row>
    <row r="29" spans="1:4" x14ac:dyDescent="0.25">
      <c r="A29" s="23" t="s">
        <v>65</v>
      </c>
      <c r="B29" s="21">
        <v>2407</v>
      </c>
      <c r="C29" s="21">
        <v>-64</v>
      </c>
      <c r="D29" s="26">
        <v>-2.5900445163901255E-2</v>
      </c>
    </row>
    <row r="30" spans="1:4" x14ac:dyDescent="0.25">
      <c r="A30" s="24" t="s">
        <v>120</v>
      </c>
      <c r="B30" s="25">
        <v>1498</v>
      </c>
      <c r="C30" s="25">
        <v>-43</v>
      </c>
      <c r="D30" s="27">
        <v>-2.7903958468526932E-2</v>
      </c>
    </row>
    <row r="32" spans="1:4" x14ac:dyDescent="0.25">
      <c r="A32" s="4" t="s">
        <v>39</v>
      </c>
    </row>
    <row r="33" spans="1:1" x14ac:dyDescent="0.25">
      <c r="A33" s="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{0A855EB6-672F-429A-8A1C-1D0B2E7D058E}</x14:id>
        </ext>
      </extLst>
    </cfRule>
  </conditionalFormatting>
  <conditionalFormatting sqref="D21:D30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B10:B30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{EA58D799-3F09-4E50-983A-835362559982}</x14:id>
        </ext>
      </extLst>
    </cfRule>
  </conditionalFormatting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{99FB1167-714F-408B-A4D4-45D9B8C4DADF}</x14:id>
        </ext>
      </extLst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855EB6-672F-429A-8A1C-1D0B2E7D058E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  <x14:conditionalFormatting xmlns:xm="http://schemas.microsoft.com/office/excel/2006/main">
          <x14:cfRule type="dataBar" id="{EA58D799-3F09-4E50-983A-8353625599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99FB1167-714F-408B-A4D4-45D9B8C4DA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I42"/>
  <sheetViews>
    <sheetView topLeftCell="A22" workbookViewId="0">
      <selection activeCell="C17" sqref="C17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tr">
        <f>TRGSS1!A3</f>
        <v>LLOCS DE TREBALL. RÈGIM GENERAL SEGURETAT SOCIAL.</v>
      </c>
    </row>
    <row r="5" spans="1:9" x14ac:dyDescent="0.25">
      <c r="A5" s="3" t="str">
        <f>Índex!A28</f>
        <v>TRGSS3</v>
      </c>
      <c r="C5" s="3" t="str">
        <f>Índex!A7</f>
        <v>3r trimestre 2021</v>
      </c>
    </row>
    <row r="6" spans="1:9" ht="15.75" thickBot="1" x14ac:dyDescent="0.3">
      <c r="A6" s="10" t="str">
        <f>Índex!B18</f>
        <v>Dades municipals.</v>
      </c>
      <c r="B6" s="11"/>
      <c r="C6" s="11"/>
      <c r="D6" s="11"/>
      <c r="E6" s="11"/>
      <c r="F6" s="11"/>
      <c r="G6" s="11"/>
      <c r="H6" s="11"/>
      <c r="I6" s="11"/>
    </row>
    <row r="8" spans="1:9" ht="15" customHeight="1" x14ac:dyDescent="0.25">
      <c r="B8" s="51" t="s">
        <v>113</v>
      </c>
      <c r="C8" s="51" t="s">
        <v>80</v>
      </c>
      <c r="D8" s="52" t="s">
        <v>81</v>
      </c>
      <c r="E8" s="52"/>
      <c r="F8" s="52"/>
    </row>
    <row r="9" spans="1:9" ht="22.5" customHeight="1" x14ac:dyDescent="0.25">
      <c r="B9" s="51" t="s">
        <v>34</v>
      </c>
      <c r="C9" s="51"/>
      <c r="D9" s="28">
        <v>2020</v>
      </c>
      <c r="E9" s="28">
        <v>2019</v>
      </c>
      <c r="F9" s="28">
        <v>2008</v>
      </c>
    </row>
    <row r="10" spans="1:9" x14ac:dyDescent="0.25">
      <c r="A10" s="29" t="s">
        <v>82</v>
      </c>
      <c r="B10" s="30">
        <v>6482</v>
      </c>
      <c r="C10" s="31">
        <v>2.3406975148595653E-2</v>
      </c>
      <c r="D10" s="32">
        <v>-4.3247232472324725E-2</v>
      </c>
      <c r="E10" s="32">
        <v>-4.9124961621123736E-3</v>
      </c>
      <c r="F10" s="32">
        <v>4.2289757195690628E-2</v>
      </c>
    </row>
    <row r="11" spans="1:9" x14ac:dyDescent="0.25">
      <c r="A11" s="29" t="s">
        <v>83</v>
      </c>
      <c r="B11" s="30">
        <v>601</v>
      </c>
      <c r="C11" s="31">
        <v>2.1702548695319329E-3</v>
      </c>
      <c r="D11" s="32">
        <v>-2.5931928687196109E-2</v>
      </c>
      <c r="E11" s="32">
        <v>-5.2050473186119876E-2</v>
      </c>
      <c r="F11" s="32">
        <v>-7.5384615384615383E-2</v>
      </c>
    </row>
    <row r="12" spans="1:9" x14ac:dyDescent="0.25">
      <c r="A12" s="29" t="s">
        <v>84</v>
      </c>
      <c r="B12" s="30">
        <v>11751</v>
      </c>
      <c r="C12" s="31">
        <v>4.2433718755190919E-2</v>
      </c>
      <c r="D12" s="32">
        <v>2.9254620303056846E-2</v>
      </c>
      <c r="E12" s="32">
        <v>2.4739805493943015E-3</v>
      </c>
      <c r="F12" s="32">
        <v>0.15979076194236083</v>
      </c>
    </row>
    <row r="13" spans="1:9" x14ac:dyDescent="0.25">
      <c r="A13" s="29" t="s">
        <v>85</v>
      </c>
      <c r="B13" s="30">
        <v>925</v>
      </c>
      <c r="C13" s="31">
        <v>3.3402425196622926E-3</v>
      </c>
      <c r="D13" s="32">
        <v>2.3230088495575223E-2</v>
      </c>
      <c r="E13" s="32">
        <v>-5.515832482124617E-2</v>
      </c>
      <c r="F13" s="32">
        <v>0.1144578313253012</v>
      </c>
    </row>
    <row r="14" spans="1:9" x14ac:dyDescent="0.25">
      <c r="A14" s="29" t="s">
        <v>86</v>
      </c>
      <c r="B14" s="30">
        <v>2115</v>
      </c>
      <c r="C14" s="31">
        <v>7.6374193827954042E-3</v>
      </c>
      <c r="D14" s="32">
        <v>-4.7058823529411761E-3</v>
      </c>
      <c r="E14" s="32">
        <v>-4.2119565217391304E-2</v>
      </c>
      <c r="F14" s="32">
        <v>0.19559072922555115</v>
      </c>
    </row>
    <row r="15" spans="1:9" x14ac:dyDescent="0.25">
      <c r="A15" s="29" t="s">
        <v>87</v>
      </c>
      <c r="B15" s="30">
        <v>444</v>
      </c>
      <c r="C15" s="31">
        <v>1.6033164094379003E-3</v>
      </c>
      <c r="D15" s="32">
        <v>2.3041474654377881E-2</v>
      </c>
      <c r="E15" s="32">
        <v>-1.1135857461024499E-2</v>
      </c>
      <c r="F15" s="32">
        <v>-0.14119922630560927</v>
      </c>
    </row>
    <row r="16" spans="1:9" x14ac:dyDescent="0.25">
      <c r="A16" s="29" t="s">
        <v>88</v>
      </c>
      <c r="B16" s="30">
        <v>1325</v>
      </c>
      <c r="C16" s="31">
        <v>4.7846717173540944E-3</v>
      </c>
      <c r="D16" s="32">
        <v>1.2996941896024464E-2</v>
      </c>
      <c r="E16" s="32">
        <v>-5.6267806267806267E-2</v>
      </c>
      <c r="F16" s="32">
        <v>2.9526029526029528E-2</v>
      </c>
    </row>
    <row r="17" spans="1:6" x14ac:dyDescent="0.25">
      <c r="A17" s="29" t="s">
        <v>89</v>
      </c>
      <c r="B17" s="30">
        <v>39984</v>
      </c>
      <c r="C17" s="31">
        <v>0.14438514260127255</v>
      </c>
      <c r="D17" s="32">
        <v>7.782300455562445E-2</v>
      </c>
      <c r="E17" s="32">
        <v>9.5902425654378509E-2</v>
      </c>
      <c r="F17" s="32">
        <v>0.32881355932203388</v>
      </c>
    </row>
    <row r="18" spans="1:6" x14ac:dyDescent="0.25">
      <c r="A18" s="29" t="s">
        <v>90</v>
      </c>
      <c r="B18" s="30">
        <v>1819</v>
      </c>
      <c r="C18" s="31">
        <v>6.5685417765034698E-3</v>
      </c>
      <c r="D18" s="32">
        <v>5.8173356602675974E-2</v>
      </c>
      <c r="E18" s="32">
        <v>4.4801838024124067E-2</v>
      </c>
      <c r="F18" s="32">
        <v>-0.16864716636197441</v>
      </c>
    </row>
    <row r="19" spans="1:6" x14ac:dyDescent="0.25">
      <c r="A19" s="29" t="s">
        <v>91</v>
      </c>
      <c r="B19" s="30">
        <v>49468</v>
      </c>
      <c r="C19" s="31">
        <v>0.17863255887854518</v>
      </c>
      <c r="D19" s="32">
        <v>7.5769920156428224E-3</v>
      </c>
      <c r="E19" s="32">
        <v>9.2973928413610255E-2</v>
      </c>
      <c r="F19" s="32">
        <v>0.44217369755983793</v>
      </c>
    </row>
    <row r="20" spans="1:6" x14ac:dyDescent="0.25">
      <c r="A20" s="29" t="s">
        <v>92</v>
      </c>
      <c r="B20" s="30">
        <v>4582</v>
      </c>
      <c r="C20" s="31">
        <v>1.6545936459559592E-2</v>
      </c>
      <c r="D20" s="32">
        <v>-1.960357220649096E-3</v>
      </c>
      <c r="E20" s="32">
        <v>1.1032656663724626E-2</v>
      </c>
      <c r="F20" s="32">
        <v>-0.10015710919088766</v>
      </c>
    </row>
    <row r="21" spans="1:6" x14ac:dyDescent="0.25">
      <c r="A21" s="29" t="s">
        <v>93</v>
      </c>
      <c r="B21" s="30">
        <v>19233</v>
      </c>
      <c r="C21" s="31">
        <v>6.9451766898016076E-2</v>
      </c>
      <c r="D21" s="32">
        <v>9.8463647267119772E-2</v>
      </c>
      <c r="E21" s="32">
        <v>0.14237348538845332</v>
      </c>
      <c r="F21" s="32">
        <v>0.14128886779017327</v>
      </c>
    </row>
    <row r="22" spans="1:6" x14ac:dyDescent="0.25">
      <c r="A22" s="29" t="s">
        <v>94</v>
      </c>
      <c r="B22" s="30">
        <v>12810</v>
      </c>
      <c r="C22" s="31">
        <v>4.6257845056079966E-2</v>
      </c>
      <c r="D22" s="32">
        <v>2.8502609393817744E-2</v>
      </c>
      <c r="E22" s="32">
        <v>8.1851093971352113E-3</v>
      </c>
      <c r="F22" s="32">
        <v>4.3244563889567551E-2</v>
      </c>
    </row>
    <row r="23" spans="1:6" x14ac:dyDescent="0.25">
      <c r="A23" s="29" t="s">
        <v>95</v>
      </c>
      <c r="B23" s="30">
        <v>608</v>
      </c>
      <c r="C23" s="31">
        <v>2.1955323804915394E-3</v>
      </c>
      <c r="D23" s="32">
        <v>-2.564102564102564E-2</v>
      </c>
      <c r="E23" s="32">
        <v>-0.12643678160919541</v>
      </c>
      <c r="F23" s="32">
        <v>-0.26746987951807227</v>
      </c>
    </row>
    <row r="24" spans="1:6" x14ac:dyDescent="0.25">
      <c r="A24" s="29" t="s">
        <v>96</v>
      </c>
      <c r="B24" s="30">
        <v>9540</v>
      </c>
      <c r="C24" s="31">
        <v>3.4449636364949479E-2</v>
      </c>
      <c r="D24" s="32">
        <v>2.8017241379310345E-2</v>
      </c>
      <c r="E24" s="32">
        <v>-1.55814673408317E-2</v>
      </c>
      <c r="F24" s="32">
        <v>-0.11715713492504164</v>
      </c>
    </row>
    <row r="25" spans="1:6" x14ac:dyDescent="0.25">
      <c r="A25" s="29" t="s">
        <v>97</v>
      </c>
      <c r="B25" s="30">
        <v>6777</v>
      </c>
      <c r="C25" s="31">
        <v>2.4472241681893356E-2</v>
      </c>
      <c r="D25" s="32">
        <v>4.1333743085433312E-2</v>
      </c>
      <c r="E25" s="32">
        <v>4.8097742035261369E-2</v>
      </c>
      <c r="F25" s="32">
        <v>-6.4337981499378707E-2</v>
      </c>
    </row>
    <row r="26" spans="1:6" x14ac:dyDescent="0.25">
      <c r="A26" s="29" t="s">
        <v>98</v>
      </c>
      <c r="B26" s="30">
        <v>3615</v>
      </c>
      <c r="C26" s="31">
        <v>1.3054028874139662E-2</v>
      </c>
      <c r="D26" s="32">
        <v>9.212730318257957E-3</v>
      </c>
      <c r="E26" s="32">
        <v>4.4456793553764931E-3</v>
      </c>
      <c r="F26" s="32">
        <v>-7.2839189535778406E-2</v>
      </c>
    </row>
    <row r="27" spans="1:6" x14ac:dyDescent="0.25">
      <c r="A27" s="29" t="s">
        <v>99</v>
      </c>
      <c r="B27" s="30">
        <v>2426</v>
      </c>
      <c r="C27" s="31">
        <v>8.7604630840007799E-3</v>
      </c>
      <c r="D27" s="32">
        <v>6.2214848610535048E-3</v>
      </c>
      <c r="E27" s="32">
        <v>2.5359256128486898E-2</v>
      </c>
      <c r="F27" s="32">
        <v>0.15965583173996176</v>
      </c>
    </row>
    <row r="28" spans="1:6" x14ac:dyDescent="0.25">
      <c r="A28" s="29" t="s">
        <v>100</v>
      </c>
      <c r="B28" s="30">
        <v>8572</v>
      </c>
      <c r="C28" s="31">
        <v>3.095411770653532E-2</v>
      </c>
      <c r="D28" s="32">
        <v>-0.11774392754219844</v>
      </c>
      <c r="E28" s="32">
        <v>-0.10250235577426448</v>
      </c>
      <c r="F28" s="32">
        <v>-0.17648189067153425</v>
      </c>
    </row>
    <row r="29" spans="1:6" x14ac:dyDescent="0.25">
      <c r="A29" s="29" t="s">
        <v>101</v>
      </c>
      <c r="B29" s="30">
        <v>22203</v>
      </c>
      <c r="C29" s="31">
        <v>8.0176653690877703E-2</v>
      </c>
      <c r="D29" s="32">
        <v>3.6161460923021288E-3</v>
      </c>
      <c r="E29" s="32">
        <v>-2.3013288744169674E-2</v>
      </c>
      <c r="F29" s="32">
        <v>2.7298385231110906E-2</v>
      </c>
    </row>
    <row r="30" spans="1:6" x14ac:dyDescent="0.25">
      <c r="A30" s="29" t="s">
        <v>102</v>
      </c>
      <c r="B30" s="30">
        <v>513</v>
      </c>
      <c r="C30" s="31">
        <v>1.8524804460397363E-3</v>
      </c>
      <c r="D30" s="32">
        <v>8.2278481012658222E-2</v>
      </c>
      <c r="E30" s="32">
        <v>-7.4007220216606495E-2</v>
      </c>
      <c r="F30" s="32">
        <v>-0.29918032786885246</v>
      </c>
    </row>
    <row r="31" spans="1:6" x14ac:dyDescent="0.25">
      <c r="A31" s="29" t="s">
        <v>103</v>
      </c>
      <c r="B31" s="30">
        <v>5115</v>
      </c>
      <c r="C31" s="31">
        <v>1.8470638365483918E-2</v>
      </c>
      <c r="D31" s="32">
        <v>1.9127316198445904E-2</v>
      </c>
      <c r="E31" s="32">
        <v>5.8685446009389673E-4</v>
      </c>
      <c r="F31" s="32">
        <v>1.2871287128712871E-2</v>
      </c>
    </row>
    <row r="32" spans="1:6" x14ac:dyDescent="0.25">
      <c r="A32" s="29" t="s">
        <v>104</v>
      </c>
      <c r="B32" s="30">
        <v>14308</v>
      </c>
      <c r="C32" s="31">
        <v>5.166723240143576E-2</v>
      </c>
      <c r="D32" s="32">
        <v>5.5551457026927334E-2</v>
      </c>
      <c r="E32" s="32">
        <v>7.2563718140929531E-2</v>
      </c>
      <c r="F32" s="32">
        <v>0.40536293094980846</v>
      </c>
    </row>
    <row r="33" spans="1:6" x14ac:dyDescent="0.25">
      <c r="A33" s="29" t="s">
        <v>105</v>
      </c>
      <c r="B33" s="30">
        <v>12792</v>
      </c>
      <c r="C33" s="31">
        <v>4.6192845742183831E-2</v>
      </c>
      <c r="D33" s="32">
        <v>-1.1819235225955968E-2</v>
      </c>
      <c r="E33" s="32">
        <v>-3.8918106686701731E-2</v>
      </c>
      <c r="F33" s="32">
        <v>-4.3302669957370428E-2</v>
      </c>
    </row>
    <row r="34" spans="1:6" x14ac:dyDescent="0.25">
      <c r="A34" s="29" t="s">
        <v>106</v>
      </c>
      <c r="B34" s="30">
        <v>13149</v>
      </c>
      <c r="C34" s="31">
        <v>4.7481998801123769E-2</v>
      </c>
      <c r="D34" s="32">
        <v>1.4270286948472693E-2</v>
      </c>
      <c r="E34" s="32">
        <v>-1.6308820228921973E-2</v>
      </c>
      <c r="F34" s="32">
        <v>0.19547231566506046</v>
      </c>
    </row>
    <row r="35" spans="1:6" x14ac:dyDescent="0.25">
      <c r="A35" s="29" t="s">
        <v>107</v>
      </c>
      <c r="B35" s="30">
        <v>6179</v>
      </c>
      <c r="C35" s="31">
        <v>2.2312820031344112E-2</v>
      </c>
      <c r="D35" s="32">
        <v>2.1322314049586778E-2</v>
      </c>
      <c r="E35" s="32">
        <v>-1.1315874555447786E-3</v>
      </c>
      <c r="F35" s="32">
        <v>-0.15529733424470266</v>
      </c>
    </row>
    <row r="36" spans="1:6" x14ac:dyDescent="0.25">
      <c r="A36" s="29" t="s">
        <v>108</v>
      </c>
      <c r="B36" s="30">
        <v>1910</v>
      </c>
      <c r="C36" s="31">
        <v>6.8971494189783555E-3</v>
      </c>
      <c r="D36" s="32">
        <v>2.3579849946409433E-2</v>
      </c>
      <c r="E36" s="32">
        <v>7.3033707865168537E-2</v>
      </c>
      <c r="F36" s="32">
        <v>-0.29572271386430676</v>
      </c>
    </row>
    <row r="37" spans="1:6" x14ac:dyDescent="0.25">
      <c r="A37" s="29" t="s">
        <v>109</v>
      </c>
      <c r="B37" s="30">
        <v>542</v>
      </c>
      <c r="C37" s="31">
        <v>1.9572015628723919E-3</v>
      </c>
      <c r="D37" s="32">
        <v>0.15565031982942432</v>
      </c>
      <c r="E37" s="32">
        <v>0.11522633744855967</v>
      </c>
      <c r="F37" s="32">
        <v>9.494949494949495E-2</v>
      </c>
    </row>
    <row r="38" spans="1:6" x14ac:dyDescent="0.25">
      <c r="A38" s="29" t="s">
        <v>110</v>
      </c>
      <c r="B38" s="30">
        <v>1832</v>
      </c>
      <c r="C38" s="31">
        <v>6.6154857254284542E-3</v>
      </c>
      <c r="D38" s="32">
        <v>2.3463687150837988E-2</v>
      </c>
      <c r="E38" s="32">
        <v>-1.079913606911447E-2</v>
      </c>
      <c r="F38" s="32">
        <v>-3.6803364879074658E-2</v>
      </c>
    </row>
    <row r="39" spans="1:6" x14ac:dyDescent="0.25">
      <c r="A39" s="29" t="s">
        <v>111</v>
      </c>
      <c r="B39" s="30">
        <v>15306</v>
      </c>
      <c r="C39" s="31">
        <v>5.5271083249676806E-2</v>
      </c>
      <c r="D39" s="32">
        <v>1.1773940345368916E-3</v>
      </c>
      <c r="E39" s="32">
        <v>-1.9160525472604936E-2</v>
      </c>
      <c r="F39" s="32">
        <v>0.22067150490469734</v>
      </c>
    </row>
    <row r="40" spans="1:6" x14ac:dyDescent="0.25">
      <c r="A40" s="33" t="s">
        <v>112</v>
      </c>
      <c r="B40" s="34">
        <v>276926</v>
      </c>
      <c r="C40" s="35">
        <v>1</v>
      </c>
      <c r="D40" s="36">
        <v>2.2958062287827239E-2</v>
      </c>
      <c r="E40" s="36">
        <v>3.2700992329120625E-2</v>
      </c>
      <c r="F40" s="36">
        <v>0.13311292421254203</v>
      </c>
    </row>
    <row r="42" spans="1:6" x14ac:dyDescent="0.25">
      <c r="A42" s="4" t="s">
        <v>39</v>
      </c>
    </row>
  </sheetData>
  <mergeCells count="3">
    <mergeCell ref="B8:B9"/>
    <mergeCell ref="C8:C9"/>
    <mergeCell ref="D8:F8"/>
  </mergeCells>
  <conditionalFormatting sqref="D10:F40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C10:C3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48</v>
      </c>
    </row>
    <row r="5" spans="1:9" x14ac:dyDescent="0.25">
      <c r="A5" s="3" t="s">
        <v>23</v>
      </c>
      <c r="C5" s="3" t="str">
        <f>Índex!A7</f>
        <v>3r trimestre 2021</v>
      </c>
    </row>
    <row r="6" spans="1:9" ht="15.75" thickBot="1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</row>
    <row r="29" spans="1:5" x14ac:dyDescent="0.25">
      <c r="A29" s="4" t="s">
        <v>39</v>
      </c>
    </row>
    <row r="30" spans="1:5" x14ac:dyDescent="0.25">
      <c r="A30" s="4"/>
    </row>
    <row r="31" spans="1:5" x14ac:dyDescent="0.25">
      <c r="B31" s="5" t="s">
        <v>43</v>
      </c>
      <c r="C31" s="5" t="s">
        <v>35</v>
      </c>
      <c r="D31" s="5" t="s">
        <v>36</v>
      </c>
      <c r="E31" s="5" t="s">
        <v>37</v>
      </c>
    </row>
    <row r="32" spans="1:5" x14ac:dyDescent="0.25">
      <c r="A32" s="6" t="s">
        <v>30</v>
      </c>
      <c r="B32" s="7">
        <v>50547</v>
      </c>
      <c r="C32" s="8">
        <v>1.1931693059198015E-2</v>
      </c>
      <c r="D32" s="8">
        <v>8.7006844804533943E-3</v>
      </c>
      <c r="E32" s="8">
        <v>-7.428163287731443E-2</v>
      </c>
    </row>
    <row r="33" spans="1:5" x14ac:dyDescent="0.25">
      <c r="A33" s="6" t="s">
        <v>31</v>
      </c>
      <c r="B33" s="7">
        <v>225901</v>
      </c>
      <c r="C33" s="8">
        <v>1.8645779785900454E-2</v>
      </c>
      <c r="D33" s="8">
        <v>1.6363423676348847E-2</v>
      </c>
      <c r="E33" s="8">
        <v>-3.9023572883687707E-3</v>
      </c>
    </row>
    <row r="34" spans="1:5" x14ac:dyDescent="0.25">
      <c r="A34" s="6" t="s">
        <v>32</v>
      </c>
      <c r="B34" s="7">
        <v>339037</v>
      </c>
      <c r="C34" s="8">
        <v>1.9457791836808333E-2</v>
      </c>
      <c r="D34" s="8">
        <v>1.647163933885586E-2</v>
      </c>
      <c r="E34" s="8">
        <v>-2.1459165531413794E-2</v>
      </c>
    </row>
    <row r="35" spans="1:5" x14ac:dyDescent="0.25">
      <c r="A35" s="6" t="s">
        <v>33</v>
      </c>
      <c r="B35" s="7">
        <v>555712</v>
      </c>
      <c r="C35" s="8">
        <v>1.826124240947254E-2</v>
      </c>
      <c r="D35" s="8">
        <v>1.2851287042454265E-2</v>
      </c>
      <c r="E35" s="8">
        <v>-5.2794851078771271E-2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38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48</v>
      </c>
    </row>
    <row r="5" spans="1:9" x14ac:dyDescent="0.25">
      <c r="A5" s="3" t="str">
        <f>Índex!A33</f>
        <v>GRETA2</v>
      </c>
      <c r="C5" s="3" t="str">
        <f>Índex!A7</f>
        <v>3r trimestre 2021</v>
      </c>
    </row>
    <row r="6" spans="1:9" ht="15.75" thickBot="1" x14ac:dyDescent="0.3">
      <c r="A6" s="10" t="str">
        <f>Índex!B33</f>
        <v>Variació interanual llocs de treball autònom. Baix Llobregat.</v>
      </c>
      <c r="B6" s="11"/>
      <c r="C6" s="11"/>
      <c r="D6" s="11"/>
      <c r="E6" s="11"/>
      <c r="F6" s="11"/>
      <c r="G6" s="11"/>
      <c r="H6" s="11"/>
      <c r="I6" s="11"/>
    </row>
    <row r="29" spans="1:3" x14ac:dyDescent="0.25">
      <c r="A29" s="4" t="s">
        <v>39</v>
      </c>
    </row>
    <row r="30" spans="1:3" x14ac:dyDescent="0.25">
      <c r="A30" s="4"/>
    </row>
    <row r="31" spans="1:3" ht="30.75" customHeight="1" x14ac:dyDescent="0.25">
      <c r="B31" s="12" t="s">
        <v>49</v>
      </c>
      <c r="C31" s="12" t="s">
        <v>44</v>
      </c>
    </row>
    <row r="32" spans="1:3" x14ac:dyDescent="0.25">
      <c r="A32" s="13">
        <v>2015</v>
      </c>
      <c r="B32" s="7">
        <v>50027</v>
      </c>
      <c r="C32" s="8">
        <v>1.4067662619342022E-2</v>
      </c>
    </row>
    <row r="33" spans="1:3" x14ac:dyDescent="0.25">
      <c r="A33" s="13">
        <v>2016</v>
      </c>
      <c r="B33" s="7">
        <v>50215</v>
      </c>
      <c r="C33" s="8">
        <v>3.7579706958242548E-3</v>
      </c>
    </row>
    <row r="34" spans="1:3" x14ac:dyDescent="0.25">
      <c r="A34" s="13">
        <v>2017</v>
      </c>
      <c r="B34" s="7">
        <v>50345</v>
      </c>
      <c r="C34" s="8">
        <v>2.5888678681668825E-3</v>
      </c>
    </row>
    <row r="35" spans="1:3" x14ac:dyDescent="0.25">
      <c r="A35" s="13">
        <v>2018</v>
      </c>
      <c r="B35" s="7">
        <v>50262</v>
      </c>
      <c r="C35" s="8">
        <v>-1.6486244910120171E-3</v>
      </c>
    </row>
    <row r="36" spans="1:3" x14ac:dyDescent="0.25">
      <c r="A36" s="13">
        <v>2019</v>
      </c>
      <c r="B36" s="7">
        <v>50111</v>
      </c>
      <c r="C36" s="8">
        <v>-3.004257689705941E-3</v>
      </c>
    </row>
    <row r="37" spans="1:3" x14ac:dyDescent="0.25">
      <c r="A37" s="13">
        <v>2020</v>
      </c>
      <c r="B37" s="7">
        <v>49951</v>
      </c>
      <c r="C37" s="8">
        <v>-3.1929117359461995E-3</v>
      </c>
    </row>
    <row r="38" spans="1:3" x14ac:dyDescent="0.25">
      <c r="A38" s="13">
        <v>2021</v>
      </c>
      <c r="B38" s="7">
        <v>50547</v>
      </c>
      <c r="C38" s="8">
        <v>1.1931693059198015E-2</v>
      </c>
    </row>
  </sheetData>
  <hyperlinks>
    <hyperlink ref="A1" location="Índex!A1" display="TORNAR A L'ÍNDEX" xr:uid="{F66E3612-631C-43DE-BA30-3E13449EC2B6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I29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tr">
        <f>GRETA1!A3</f>
        <v>LLOCS DE TREBALL. RÈGIM ESPECIAL TREBALLADORS AUTÒNOMS</v>
      </c>
    </row>
    <row r="5" spans="1:9" x14ac:dyDescent="0.25">
      <c r="A5" s="3" t="str">
        <f>Índex!A34</f>
        <v>TRETA1</v>
      </c>
      <c r="C5" s="3" t="str">
        <f>Índex!A7</f>
        <v>3r trimestre 2021</v>
      </c>
    </row>
    <row r="6" spans="1:9" ht="15.75" thickBot="1" x14ac:dyDescent="0.3">
      <c r="A6" s="10" t="str">
        <f>Índex!B26</f>
        <v>Activitats econòmiques més rellevants. Baix Llobregat.</v>
      </c>
      <c r="B6" s="11"/>
      <c r="C6" s="11"/>
      <c r="D6" s="11"/>
      <c r="E6" s="11"/>
      <c r="F6" s="11"/>
      <c r="G6" s="11"/>
      <c r="H6" s="11"/>
      <c r="I6" s="11"/>
    </row>
    <row r="28" spans="1:1" x14ac:dyDescent="0.25">
      <c r="A28" s="4" t="s">
        <v>39</v>
      </c>
    </row>
    <row r="29" spans="1:1" x14ac:dyDescent="0.25">
      <c r="A29" s="4"/>
    </row>
  </sheetData>
  <hyperlinks>
    <hyperlink ref="A1" location="Índex!A1" display="TORNAR A L'ÍNDEX" xr:uid="{F5D44213-C7F7-40D8-A010-FD796EB4A5C9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/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tr">
        <f>TRETA1!A3</f>
        <v>LLOCS DE TREBALL. RÈGIM ESPECIAL TREBALLADORS AUTÒNOMS</v>
      </c>
    </row>
    <row r="5" spans="1:9" x14ac:dyDescent="0.25">
      <c r="A5" s="3" t="str">
        <f>Índex!A35</f>
        <v>TRETA2</v>
      </c>
      <c r="C5" s="3" t="str">
        <f>Índex!A7</f>
        <v>3r trimestre 2021</v>
      </c>
    </row>
    <row r="6" spans="1:9" ht="15.75" thickBot="1" x14ac:dyDescent="0.3">
      <c r="A6" s="10" t="str">
        <f>Índex!B27</f>
        <v>Dinamisme llocs de treball.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42" t="s">
        <v>59</v>
      </c>
      <c r="B7" s="44" t="s">
        <v>60</v>
      </c>
      <c r="C7" s="46" t="s">
        <v>63</v>
      </c>
      <c r="D7" s="46"/>
    </row>
    <row r="8" spans="1:9" x14ac:dyDescent="0.25">
      <c r="A8" s="43"/>
      <c r="B8" s="45"/>
      <c r="C8" s="20" t="s">
        <v>60</v>
      </c>
      <c r="D8" s="20" t="s">
        <v>61</v>
      </c>
    </row>
    <row r="9" spans="1:9" x14ac:dyDescent="0.25">
      <c r="A9" s="23" t="s">
        <v>56</v>
      </c>
      <c r="B9" s="21">
        <v>2908</v>
      </c>
      <c r="C9" s="21">
        <v>147</v>
      </c>
      <c r="D9" s="38">
        <v>5.3241579137993482E-2</v>
      </c>
    </row>
    <row r="10" spans="1:9" x14ac:dyDescent="0.25">
      <c r="A10" s="23" t="s">
        <v>73</v>
      </c>
      <c r="B10" s="21">
        <v>1949</v>
      </c>
      <c r="C10" s="21">
        <v>132</v>
      </c>
      <c r="D10" s="38">
        <v>7.264722069345074E-2</v>
      </c>
    </row>
    <row r="11" spans="1:9" x14ac:dyDescent="0.25">
      <c r="A11" s="23" t="s">
        <v>72</v>
      </c>
      <c r="B11" s="21">
        <v>870</v>
      </c>
      <c r="C11" s="21">
        <v>70</v>
      </c>
      <c r="D11" s="38">
        <v>8.7499999999999994E-2</v>
      </c>
    </row>
    <row r="12" spans="1:9" x14ac:dyDescent="0.25">
      <c r="A12" s="23" t="s">
        <v>55</v>
      </c>
      <c r="B12" s="21">
        <v>1601</v>
      </c>
      <c r="C12" s="21">
        <v>68</v>
      </c>
      <c r="D12" s="38">
        <v>4.4357469015003259E-2</v>
      </c>
    </row>
    <row r="13" spans="1:9" x14ac:dyDescent="0.25">
      <c r="A13" s="23" t="s">
        <v>71</v>
      </c>
      <c r="B13" s="21">
        <v>640</v>
      </c>
      <c r="C13" s="21">
        <v>61</v>
      </c>
      <c r="D13" s="38">
        <v>0.10535405872193437</v>
      </c>
    </row>
    <row r="14" spans="1:9" ht="30" x14ac:dyDescent="0.25">
      <c r="A14" s="23" t="s">
        <v>52</v>
      </c>
      <c r="B14" s="21">
        <v>3205</v>
      </c>
      <c r="C14" s="21">
        <v>49</v>
      </c>
      <c r="D14" s="38">
        <v>1.5525982256020279E-2</v>
      </c>
    </row>
    <row r="15" spans="1:9" x14ac:dyDescent="0.25">
      <c r="A15" s="23" t="s">
        <v>58</v>
      </c>
      <c r="B15" s="21">
        <v>1351</v>
      </c>
      <c r="C15" s="21">
        <v>45</v>
      </c>
      <c r="D15" s="38">
        <v>3.4456355283307809E-2</v>
      </c>
    </row>
    <row r="16" spans="1:9" ht="30" x14ac:dyDescent="0.25">
      <c r="A16" s="23" t="s">
        <v>70</v>
      </c>
      <c r="B16" s="22">
        <v>438</v>
      </c>
      <c r="C16" s="21">
        <v>42</v>
      </c>
      <c r="D16" s="38">
        <v>0.10606060606060606</v>
      </c>
    </row>
    <row r="17" spans="1:4" x14ac:dyDescent="0.25">
      <c r="A17" s="23" t="s">
        <v>57</v>
      </c>
      <c r="B17" s="21">
        <v>1227</v>
      </c>
      <c r="C17" s="21">
        <v>34</v>
      </c>
      <c r="D17" s="38">
        <v>2.8499580888516344E-2</v>
      </c>
    </row>
    <row r="18" spans="1:4" x14ac:dyDescent="0.25">
      <c r="A18" s="23" t="s">
        <v>74</v>
      </c>
      <c r="B18" s="21">
        <v>530</v>
      </c>
      <c r="C18" s="21">
        <v>31</v>
      </c>
      <c r="D18" s="38">
        <v>6.2124248496993988E-2</v>
      </c>
    </row>
    <row r="19" spans="1:4" x14ac:dyDescent="0.25">
      <c r="A19" s="47" t="s">
        <v>62</v>
      </c>
      <c r="B19" s="49" t="s">
        <v>60</v>
      </c>
      <c r="C19" s="50" t="s">
        <v>63</v>
      </c>
      <c r="D19" s="50"/>
    </row>
    <row r="20" spans="1:4" x14ac:dyDescent="0.25">
      <c r="A20" s="48"/>
      <c r="B20" s="45"/>
      <c r="C20" s="20" t="s">
        <v>60</v>
      </c>
      <c r="D20" s="20" t="s">
        <v>61</v>
      </c>
    </row>
    <row r="21" spans="1:4" x14ac:dyDescent="0.25">
      <c r="A21" s="23" t="s">
        <v>54</v>
      </c>
      <c r="B21" s="37">
        <v>5291</v>
      </c>
      <c r="C21" s="21">
        <v>-89</v>
      </c>
      <c r="D21" s="26">
        <v>-1.6542750929368029E-2</v>
      </c>
    </row>
    <row r="22" spans="1:4" x14ac:dyDescent="0.25">
      <c r="A22" s="23" t="s">
        <v>51</v>
      </c>
      <c r="B22" s="37">
        <v>4517</v>
      </c>
      <c r="C22" s="21">
        <v>-57</v>
      </c>
      <c r="D22" s="26">
        <v>-1.2461740271097508E-2</v>
      </c>
    </row>
    <row r="23" spans="1:4" x14ac:dyDescent="0.25">
      <c r="A23" s="23" t="s">
        <v>64</v>
      </c>
      <c r="B23" s="37">
        <v>675</v>
      </c>
      <c r="C23" s="21">
        <v>-53</v>
      </c>
      <c r="D23" s="26">
        <v>-7.2802197802197807E-2</v>
      </c>
    </row>
    <row r="24" spans="1:4" x14ac:dyDescent="0.25">
      <c r="A24" s="23" t="s">
        <v>53</v>
      </c>
      <c r="B24" s="37">
        <v>5071</v>
      </c>
      <c r="C24" s="21">
        <v>-45</v>
      </c>
      <c r="D24" s="26">
        <v>-8.7959343236903836E-3</v>
      </c>
    </row>
    <row r="25" spans="1:4" x14ac:dyDescent="0.25">
      <c r="A25" s="23" t="s">
        <v>65</v>
      </c>
      <c r="B25" s="37">
        <v>304</v>
      </c>
      <c r="C25" s="21">
        <v>-18</v>
      </c>
      <c r="D25" s="26">
        <v>-5.5900621118012424E-2</v>
      </c>
    </row>
    <row r="26" spans="1:4" x14ac:dyDescent="0.25">
      <c r="A26" s="23" t="s">
        <v>68</v>
      </c>
      <c r="B26" s="37">
        <v>699</v>
      </c>
      <c r="C26" s="21">
        <v>-17</v>
      </c>
      <c r="D26" s="26">
        <v>-2.3743016759776536E-2</v>
      </c>
    </row>
    <row r="27" spans="1:4" ht="30" x14ac:dyDescent="0.25">
      <c r="A27" s="23" t="s">
        <v>66</v>
      </c>
      <c r="B27" s="37">
        <v>245</v>
      </c>
      <c r="C27" s="21">
        <v>-13</v>
      </c>
      <c r="D27" s="26">
        <v>-5.0387596899224806E-2</v>
      </c>
    </row>
    <row r="28" spans="1:4" x14ac:dyDescent="0.25">
      <c r="A28" s="23" t="s">
        <v>67</v>
      </c>
      <c r="B28" s="37">
        <v>192</v>
      </c>
      <c r="C28" s="21">
        <v>-7</v>
      </c>
      <c r="D28" s="26">
        <v>-3.5175879396984924E-2</v>
      </c>
    </row>
    <row r="29" spans="1:4" ht="30" x14ac:dyDescent="0.25">
      <c r="A29" s="23" t="s">
        <v>69</v>
      </c>
      <c r="B29" s="37">
        <v>351</v>
      </c>
      <c r="C29" s="21">
        <v>-6</v>
      </c>
      <c r="D29" s="26">
        <v>-1.680672268907563E-2</v>
      </c>
    </row>
    <row r="30" spans="1:4" ht="30" x14ac:dyDescent="0.25">
      <c r="A30" s="24" t="s">
        <v>50</v>
      </c>
      <c r="B30" s="39">
        <v>7078</v>
      </c>
      <c r="C30" s="25">
        <v>-4</v>
      </c>
      <c r="D30" s="27">
        <v>-5.6481219994351881E-4</v>
      </c>
    </row>
    <row r="32" spans="1:4" x14ac:dyDescent="0.25">
      <c r="A32" s="4" t="s">
        <v>39</v>
      </c>
    </row>
    <row r="33" spans="1:1" x14ac:dyDescent="0.25">
      <c r="A33" s="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12">
      <colorScale>
        <cfvo type="min"/>
        <cfvo type="max"/>
        <color rgb="FFFFEF9C"/>
        <color rgb="FF63BE7B"/>
      </colorScale>
    </cfRule>
  </conditionalFormatting>
  <conditionalFormatting sqref="B21:B30 B9:B1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{31D92C34-F56B-4E8A-AC37-20DF7B81D3C8}</x14:id>
        </ext>
      </extLst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{A0A62ECA-22A6-4FED-854E-1A5EC74E6A73}</x14:id>
        </ext>
      </extLst>
    </cfRule>
  </conditionalFormatting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{52BCF106-7879-4933-9446-C5D6DF4DC4A4}</x14:id>
        </ext>
      </extLst>
    </cfRule>
  </conditionalFormatting>
  <hyperlinks>
    <hyperlink ref="A1" location="Índex!A1" display="TORNAR A L'ÍNDEX" xr:uid="{A3953B82-EB26-46F0-98BE-F99DCD7EFCB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92C34-F56B-4E8A-AC37-20DF7B81D3C8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  <x14:conditionalFormatting xmlns:xm="http://schemas.microsoft.com/office/excel/2006/main">
          <x14:cfRule type="dataBar" id="{A0A62ECA-22A6-4FED-854E-1A5EC74E6A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52BCF106-7879-4933-9446-C5D6DF4DC4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I42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tr">
        <f>GRETA1!A3</f>
        <v>LLOCS DE TREBALL. RÈGIM ESPECIAL TREBALLADORS AUTÒNOMS</v>
      </c>
    </row>
    <row r="5" spans="1:9" x14ac:dyDescent="0.25">
      <c r="A5" s="3" t="str">
        <f>Índex!A36</f>
        <v>TRETA3</v>
      </c>
      <c r="C5" s="3" t="str">
        <f>Índex!A7</f>
        <v>3r trimestre 2021</v>
      </c>
    </row>
    <row r="6" spans="1:9" ht="15.75" thickBot="1" x14ac:dyDescent="0.3">
      <c r="A6" s="10" t="str">
        <f>Índex!B18</f>
        <v>Dades municipals.</v>
      </c>
      <c r="B6" s="11"/>
      <c r="C6" s="11"/>
      <c r="D6" s="11"/>
      <c r="E6" s="11"/>
      <c r="F6" s="11"/>
      <c r="G6" s="11"/>
      <c r="H6" s="11"/>
      <c r="I6" s="11"/>
    </row>
    <row r="8" spans="1:9" ht="15" customHeight="1" x14ac:dyDescent="0.25">
      <c r="B8" s="51" t="s">
        <v>135</v>
      </c>
      <c r="C8" s="51" t="s">
        <v>80</v>
      </c>
      <c r="D8" s="52" t="s">
        <v>81</v>
      </c>
      <c r="E8" s="52"/>
      <c r="F8" s="52"/>
    </row>
    <row r="9" spans="1:9" ht="22.5" customHeight="1" x14ac:dyDescent="0.25">
      <c r="B9" s="51" t="s">
        <v>34</v>
      </c>
      <c r="C9" s="51"/>
      <c r="D9" s="41">
        <v>2020</v>
      </c>
      <c r="E9" s="41">
        <v>2019</v>
      </c>
      <c r="F9" s="41">
        <v>2008</v>
      </c>
    </row>
    <row r="10" spans="1:9" x14ac:dyDescent="0.25">
      <c r="A10" s="29" t="s">
        <v>82</v>
      </c>
      <c r="B10" s="30">
        <v>633</v>
      </c>
      <c r="C10" s="31">
        <v>1.252299839753101E-2</v>
      </c>
      <c r="D10" s="32">
        <v>-7.8369905956112845E-3</v>
      </c>
      <c r="E10" s="32">
        <v>-1.7080745341614908E-2</v>
      </c>
      <c r="F10" s="32">
        <v>-0.15824468085106383</v>
      </c>
    </row>
    <row r="11" spans="1:9" x14ac:dyDescent="0.25">
      <c r="A11" s="29" t="s">
        <v>83</v>
      </c>
      <c r="B11" s="30">
        <v>732</v>
      </c>
      <c r="C11" s="31">
        <v>1.4481571606623538E-2</v>
      </c>
      <c r="D11" s="32">
        <v>4.2735042735042736E-2</v>
      </c>
      <c r="E11" s="32">
        <v>4.5714285714285714E-2</v>
      </c>
      <c r="F11" s="32">
        <v>0.21393034825870647</v>
      </c>
    </row>
    <row r="12" spans="1:9" x14ac:dyDescent="0.25">
      <c r="A12" s="29" t="s">
        <v>84</v>
      </c>
      <c r="B12" s="30">
        <v>5376</v>
      </c>
      <c r="C12" s="31">
        <v>0.10635646032405484</v>
      </c>
      <c r="D12" s="32">
        <v>9.7670924117205116E-3</v>
      </c>
      <c r="E12" s="32">
        <v>1.70261066969353E-2</v>
      </c>
      <c r="F12" s="32">
        <v>4.7136735488897546E-2</v>
      </c>
    </row>
    <row r="13" spans="1:9" x14ac:dyDescent="0.25">
      <c r="A13" s="29" t="s">
        <v>85</v>
      </c>
      <c r="B13" s="30">
        <v>179</v>
      </c>
      <c r="C13" s="31">
        <v>3.5412586305814389E-3</v>
      </c>
      <c r="D13" s="32">
        <v>7.8313253012048195E-2</v>
      </c>
      <c r="E13" s="32">
        <v>0.10493827160493827</v>
      </c>
      <c r="F13" s="32">
        <v>0.17763157894736842</v>
      </c>
    </row>
    <row r="14" spans="1:9" x14ac:dyDescent="0.25">
      <c r="A14" s="29" t="s">
        <v>86</v>
      </c>
      <c r="B14" s="30">
        <v>868</v>
      </c>
      <c r="C14" s="31">
        <v>1.7172136823154688E-2</v>
      </c>
      <c r="D14" s="32">
        <v>3.0878859857482184E-2</v>
      </c>
      <c r="E14" s="32">
        <v>2.9655990510083038E-2</v>
      </c>
      <c r="F14" s="32">
        <v>0.10573248407643313</v>
      </c>
    </row>
    <row r="15" spans="1:9" x14ac:dyDescent="0.25">
      <c r="A15" s="29" t="s">
        <v>87</v>
      </c>
      <c r="B15" s="30">
        <v>421</v>
      </c>
      <c r="C15" s="31">
        <v>8.3288820305853963E-3</v>
      </c>
      <c r="D15" s="32">
        <v>7.1770334928229667E-3</v>
      </c>
      <c r="E15" s="32">
        <v>1.9370460048426151E-2</v>
      </c>
      <c r="F15" s="32">
        <v>0.20285714285714285</v>
      </c>
    </row>
    <row r="16" spans="1:9" x14ac:dyDescent="0.25">
      <c r="A16" s="29" t="s">
        <v>88</v>
      </c>
      <c r="B16" s="30">
        <v>1380</v>
      </c>
      <c r="C16" s="31">
        <v>2.7301323520683721E-2</v>
      </c>
      <c r="D16" s="32">
        <v>1.3215859030837005E-2</v>
      </c>
      <c r="E16" s="32">
        <v>2.2979985174203115E-2</v>
      </c>
      <c r="F16" s="32">
        <v>5.6661562021439509E-2</v>
      </c>
    </row>
    <row r="17" spans="1:6" x14ac:dyDescent="0.25">
      <c r="A17" s="29" t="s">
        <v>89</v>
      </c>
      <c r="B17" s="30">
        <v>4261</v>
      </c>
      <c r="C17" s="31">
        <v>8.4297782262053145E-2</v>
      </c>
      <c r="D17" s="32">
        <v>1.307655729909653E-2</v>
      </c>
      <c r="E17" s="32">
        <v>1.235447849845569E-2</v>
      </c>
      <c r="F17" s="32">
        <v>-8.0492015537332762E-2</v>
      </c>
    </row>
    <row r="18" spans="1:6" x14ac:dyDescent="0.25">
      <c r="A18" s="29" t="s">
        <v>90</v>
      </c>
      <c r="B18" s="30">
        <v>352</v>
      </c>
      <c r="C18" s="31">
        <v>6.9638158545512101E-3</v>
      </c>
      <c r="D18" s="32">
        <v>-8.4507042253521118E-3</v>
      </c>
      <c r="E18" s="32">
        <v>-4.0871934604904632E-2</v>
      </c>
      <c r="F18" s="32">
        <v>-1.9498607242339833E-2</v>
      </c>
    </row>
    <row r="19" spans="1:6" x14ac:dyDescent="0.25">
      <c r="A19" s="29" t="s">
        <v>91</v>
      </c>
      <c r="B19" s="30">
        <v>2831</v>
      </c>
      <c r="C19" s="31">
        <v>5.6007280352938851E-2</v>
      </c>
      <c r="D19" s="32">
        <v>2.4787535410764872E-3</v>
      </c>
      <c r="E19" s="32">
        <v>-1.1867364746945899E-2</v>
      </c>
      <c r="F19" s="32">
        <v>-0.13977514433302948</v>
      </c>
    </row>
    <row r="20" spans="1:6" x14ac:dyDescent="0.25">
      <c r="A20" s="29" t="s">
        <v>92</v>
      </c>
      <c r="B20" s="30">
        <v>1306</v>
      </c>
      <c r="C20" s="31">
        <v>2.5837339505806477E-2</v>
      </c>
      <c r="D20" s="32">
        <v>3.8155802861685212E-2</v>
      </c>
      <c r="E20" s="32">
        <v>2.3510971786833857E-2</v>
      </c>
      <c r="F20" s="32">
        <v>-0.12053872053872054</v>
      </c>
    </row>
    <row r="21" spans="1:6" x14ac:dyDescent="0.25">
      <c r="A21" s="29" t="s">
        <v>93</v>
      </c>
      <c r="B21" s="30">
        <v>3058</v>
      </c>
      <c r="C21" s="31">
        <v>6.0498150236413632E-2</v>
      </c>
      <c r="D21" s="32">
        <v>1.0575016523463317E-2</v>
      </c>
      <c r="E21" s="32">
        <v>-5.8517555266579977E-3</v>
      </c>
      <c r="F21" s="32">
        <v>-0.16127262753702687</v>
      </c>
    </row>
    <row r="22" spans="1:6" x14ac:dyDescent="0.25">
      <c r="A22" s="29" t="s">
        <v>94</v>
      </c>
      <c r="B22" s="30">
        <v>3011</v>
      </c>
      <c r="C22" s="31">
        <v>5.9568322551288896E-2</v>
      </c>
      <c r="D22" s="32">
        <v>1.7573504562352148E-2</v>
      </c>
      <c r="E22" s="32">
        <v>1.6886187098953058E-2</v>
      </c>
      <c r="F22" s="32">
        <v>-8.8404480775052988E-2</v>
      </c>
    </row>
    <row r="23" spans="1:6" x14ac:dyDescent="0.25">
      <c r="A23" s="29" t="s">
        <v>95</v>
      </c>
      <c r="B23" s="30">
        <v>281</v>
      </c>
      <c r="C23" s="31">
        <v>5.5591825429798011E-3</v>
      </c>
      <c r="D23" s="32">
        <v>1.444043321299639E-2</v>
      </c>
      <c r="E23" s="32">
        <v>-3.4364261168384883E-2</v>
      </c>
      <c r="F23" s="32">
        <v>-5.387205387205387E-2</v>
      </c>
    </row>
    <row r="24" spans="1:6" x14ac:dyDescent="0.25">
      <c r="A24" s="29" t="s">
        <v>96</v>
      </c>
      <c r="B24" s="30">
        <v>1157</v>
      </c>
      <c r="C24" s="31">
        <v>2.2889587908283378E-2</v>
      </c>
      <c r="D24" s="32">
        <v>2.8444444444444446E-2</v>
      </c>
      <c r="E24" s="32">
        <v>1.8485915492957746E-2</v>
      </c>
      <c r="F24" s="32">
        <v>-0.20861833105335156</v>
      </c>
    </row>
    <row r="25" spans="1:6" x14ac:dyDescent="0.25">
      <c r="A25" s="29" t="s">
        <v>97</v>
      </c>
      <c r="B25" s="30">
        <v>1789</v>
      </c>
      <c r="C25" s="31">
        <v>3.5392802738045778E-2</v>
      </c>
      <c r="D25" s="32">
        <v>4.2540792540792544E-2</v>
      </c>
      <c r="E25" s="32">
        <v>3.8305281485780614E-2</v>
      </c>
      <c r="F25" s="32">
        <v>-1.5951595159515951E-2</v>
      </c>
    </row>
    <row r="26" spans="1:6" x14ac:dyDescent="0.25">
      <c r="A26" s="29" t="s">
        <v>98</v>
      </c>
      <c r="B26" s="30">
        <v>1328</v>
      </c>
      <c r="C26" s="31">
        <v>2.6272577996715927E-2</v>
      </c>
      <c r="D26" s="32">
        <v>-1.5037593984962407E-3</v>
      </c>
      <c r="E26" s="32">
        <v>-1.6296296296296295E-2</v>
      </c>
      <c r="F26" s="32">
        <v>-0.12689020381328073</v>
      </c>
    </row>
    <row r="27" spans="1:6" x14ac:dyDescent="0.25">
      <c r="A27" s="29" t="s">
        <v>99</v>
      </c>
      <c r="B27" s="30">
        <v>852</v>
      </c>
      <c r="C27" s="31">
        <v>1.6855599738856905E-2</v>
      </c>
      <c r="D27" s="32">
        <v>2.403846153846154E-2</v>
      </c>
      <c r="E27" s="32">
        <v>1.5494636471990465E-2</v>
      </c>
      <c r="F27" s="32">
        <v>8.2840236686390536E-3</v>
      </c>
    </row>
    <row r="28" spans="1:6" x14ac:dyDescent="0.25">
      <c r="A28" s="29" t="s">
        <v>100</v>
      </c>
      <c r="B28" s="30">
        <v>1243</v>
      </c>
      <c r="C28" s="31">
        <v>2.4590974736383959E-2</v>
      </c>
      <c r="D28" s="32">
        <v>-3.0421216848673948E-2</v>
      </c>
      <c r="E28" s="32">
        <v>-2.6624902114330461E-2</v>
      </c>
      <c r="F28" s="32">
        <v>-0.14157458563535913</v>
      </c>
    </row>
    <row r="29" spans="1:6" x14ac:dyDescent="0.25">
      <c r="A29" s="29" t="s">
        <v>101</v>
      </c>
      <c r="B29" s="30">
        <v>4177</v>
      </c>
      <c r="C29" s="31">
        <v>8.2635962569489782E-2</v>
      </c>
      <c r="D29" s="32">
        <v>2.3946360153256704E-4</v>
      </c>
      <c r="E29" s="32">
        <v>-4.0534096328087741E-3</v>
      </c>
      <c r="F29" s="32">
        <v>-0.1833822091886608</v>
      </c>
    </row>
    <row r="30" spans="1:6" x14ac:dyDescent="0.25">
      <c r="A30" s="29" t="s">
        <v>102</v>
      </c>
      <c r="B30" s="30">
        <v>345</v>
      </c>
      <c r="C30" s="31">
        <v>6.8253308801709302E-3</v>
      </c>
      <c r="D30" s="32">
        <v>-2.2662889518413599E-2</v>
      </c>
      <c r="E30" s="32">
        <v>-8.6206896551724137E-3</v>
      </c>
      <c r="F30" s="32">
        <v>-5.4794520547945202E-2</v>
      </c>
    </row>
    <row r="31" spans="1:6" x14ac:dyDescent="0.25">
      <c r="A31" s="29" t="s">
        <v>103</v>
      </c>
      <c r="B31" s="30">
        <v>552</v>
      </c>
      <c r="C31" s="31">
        <v>1.0920529408273488E-2</v>
      </c>
      <c r="D31" s="32">
        <v>3.6363636363636364E-3</v>
      </c>
      <c r="E31" s="32">
        <v>0</v>
      </c>
      <c r="F31" s="32">
        <v>5.7471264367816091E-2</v>
      </c>
    </row>
    <row r="32" spans="1:6" x14ac:dyDescent="0.25">
      <c r="A32" s="29" t="s">
        <v>104</v>
      </c>
      <c r="B32" s="30">
        <v>2812</v>
      </c>
      <c r="C32" s="31">
        <v>5.5631392565335232E-2</v>
      </c>
      <c r="D32" s="32">
        <v>1.6630513376717282E-2</v>
      </c>
      <c r="E32" s="32">
        <v>1.9579405366207395E-2</v>
      </c>
      <c r="F32" s="32">
        <v>-3.4672159285959493E-2</v>
      </c>
    </row>
    <row r="33" spans="1:6" x14ac:dyDescent="0.25">
      <c r="A33" s="29" t="s">
        <v>105</v>
      </c>
      <c r="B33" s="30">
        <v>2143</v>
      </c>
      <c r="C33" s="31">
        <v>4.2396185728134209E-2</v>
      </c>
      <c r="D33" s="32">
        <v>7.5223319228960974E-3</v>
      </c>
      <c r="E33" s="32">
        <v>-1.8630647414997672E-3</v>
      </c>
      <c r="F33" s="32">
        <v>-1.4712643678160919E-2</v>
      </c>
    </row>
    <row r="34" spans="1:6" x14ac:dyDescent="0.25">
      <c r="A34" s="29" t="s">
        <v>106</v>
      </c>
      <c r="B34" s="30">
        <v>1767</v>
      </c>
      <c r="C34" s="31">
        <v>3.4957564247136329E-2</v>
      </c>
      <c r="D34" s="32">
        <v>3.3937975424224692E-2</v>
      </c>
      <c r="E34" s="32">
        <v>3.7580739870816206E-2</v>
      </c>
      <c r="F34" s="32">
        <v>2.6132404181184669E-2</v>
      </c>
    </row>
    <row r="35" spans="1:6" x14ac:dyDescent="0.25">
      <c r="A35" s="29" t="s">
        <v>107</v>
      </c>
      <c r="B35" s="30">
        <v>1659</v>
      </c>
      <c r="C35" s="31">
        <v>3.2820938928126299E-2</v>
      </c>
      <c r="D35" s="32">
        <v>2.4706609017912291E-2</v>
      </c>
      <c r="E35" s="32">
        <v>1.4058679706601468E-2</v>
      </c>
      <c r="F35" s="32">
        <v>-0.13503649635036497</v>
      </c>
    </row>
    <row r="36" spans="1:6" x14ac:dyDescent="0.25">
      <c r="A36" s="29" t="s">
        <v>108</v>
      </c>
      <c r="B36" s="30">
        <v>604</v>
      </c>
      <c r="C36" s="31">
        <v>1.194927493224128E-2</v>
      </c>
      <c r="D36" s="32">
        <v>6.6666666666666671E-3</v>
      </c>
      <c r="E36" s="32">
        <v>4.9916805324459234E-3</v>
      </c>
      <c r="F36" s="32">
        <v>1.3422818791946308E-2</v>
      </c>
    </row>
    <row r="37" spans="1:6" x14ac:dyDescent="0.25">
      <c r="A37" s="29" t="s">
        <v>109</v>
      </c>
      <c r="B37" s="30">
        <v>525</v>
      </c>
      <c r="C37" s="31">
        <v>1.038637307852098E-2</v>
      </c>
      <c r="D37" s="32">
        <v>7.677543186180422E-3</v>
      </c>
      <c r="E37" s="32">
        <v>3.8240917782026767E-3</v>
      </c>
      <c r="F37" s="32">
        <v>4.37375745526839E-2</v>
      </c>
    </row>
    <row r="38" spans="1:6" x14ac:dyDescent="0.25">
      <c r="A38" s="29" t="s">
        <v>110</v>
      </c>
      <c r="B38" s="30">
        <v>1186</v>
      </c>
      <c r="C38" s="31">
        <v>2.3463311373573111E-2</v>
      </c>
      <c r="D38" s="32">
        <v>1.1082693947144074E-2</v>
      </c>
      <c r="E38" s="32">
        <v>3.9439088518843118E-2</v>
      </c>
      <c r="F38" s="32">
        <v>-2.7071369975389663E-2</v>
      </c>
    </row>
    <row r="39" spans="1:6" x14ac:dyDescent="0.25">
      <c r="A39" s="29" t="s">
        <v>111</v>
      </c>
      <c r="B39" s="30">
        <v>3719</v>
      </c>
      <c r="C39" s="31">
        <v>7.3575088531465771E-2</v>
      </c>
      <c r="D39" s="32">
        <v>1.0767160161507402E-3</v>
      </c>
      <c r="E39" s="32">
        <v>-5.8807805399625768E-3</v>
      </c>
      <c r="F39" s="32">
        <v>-0.14780018331805683</v>
      </c>
    </row>
    <row r="40" spans="1:6" x14ac:dyDescent="0.25">
      <c r="A40" s="33" t="s">
        <v>112</v>
      </c>
      <c r="B40" s="34">
        <v>50547</v>
      </c>
      <c r="C40" s="35">
        <v>1</v>
      </c>
      <c r="D40" s="36">
        <v>1.1931693059198015E-2</v>
      </c>
      <c r="E40" s="36">
        <v>8.7006844804533943E-3</v>
      </c>
      <c r="F40" s="36">
        <v>-7.428163287731443E-2</v>
      </c>
    </row>
    <row r="42" spans="1:6" x14ac:dyDescent="0.25">
      <c r="A42" s="4" t="s">
        <v>39</v>
      </c>
    </row>
  </sheetData>
  <mergeCells count="3">
    <mergeCell ref="B8:B9"/>
    <mergeCell ref="C8:C9"/>
    <mergeCell ref="D8:F8"/>
  </mergeCells>
  <conditionalFormatting sqref="D10:F40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{8F78CCDD-FBF1-4E2C-80C6-32AD40EBC17A}</x14:id>
        </ext>
      </extLst>
    </cfRule>
  </conditionalFormatting>
  <conditionalFormatting sqref="C10:C3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78CCDD-FBF1-4E2C-80C6-32AD40EBC17A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</v>
      </c>
    </row>
    <row r="5" spans="1:9" x14ac:dyDescent="0.25">
      <c r="A5" s="3" t="s">
        <v>5</v>
      </c>
      <c r="C5" s="3" t="str">
        <f>Índex!A7</f>
        <v>3r trimestre 2021</v>
      </c>
    </row>
    <row r="6" spans="1:9" ht="15.75" thickBot="1" x14ac:dyDescent="0.3">
      <c r="A6" s="10" t="s">
        <v>7</v>
      </c>
      <c r="B6" s="11"/>
      <c r="C6" s="11"/>
      <c r="D6" s="11"/>
      <c r="E6" s="11"/>
      <c r="F6" s="11"/>
      <c r="G6" s="11"/>
      <c r="H6" s="11"/>
      <c r="I6" s="11"/>
    </row>
    <row r="29" spans="1:5" x14ac:dyDescent="0.25">
      <c r="A29" s="4" t="s">
        <v>39</v>
      </c>
    </row>
    <row r="30" spans="1:5" x14ac:dyDescent="0.25">
      <c r="A30" s="4"/>
    </row>
    <row r="31" spans="1:5" x14ac:dyDescent="0.25">
      <c r="B31" s="5" t="s">
        <v>34</v>
      </c>
      <c r="C31" s="5" t="s">
        <v>35</v>
      </c>
      <c r="D31" s="5" t="s">
        <v>36</v>
      </c>
      <c r="E31" s="5" t="s">
        <v>37</v>
      </c>
    </row>
    <row r="32" spans="1:5" x14ac:dyDescent="0.25">
      <c r="A32" s="6" t="s">
        <v>30</v>
      </c>
      <c r="B32" s="7">
        <v>20890</v>
      </c>
      <c r="C32" s="8">
        <v>1.7535314174378959E-2</v>
      </c>
      <c r="D32" s="8">
        <v>-5.2349845763019417E-2</v>
      </c>
      <c r="E32" s="8">
        <v>-0.1055831477992807</v>
      </c>
    </row>
    <row r="33" spans="1:5" x14ac:dyDescent="0.25">
      <c r="A33" s="6" t="s">
        <v>31</v>
      </c>
      <c r="B33" s="7">
        <v>108841</v>
      </c>
      <c r="C33" s="8">
        <v>1.2060180019340921E-2</v>
      </c>
      <c r="D33" s="8">
        <v>-6.9782746183956385E-2</v>
      </c>
      <c r="E33" s="8">
        <v>-0.10240149103564301</v>
      </c>
    </row>
    <row r="34" spans="1:5" x14ac:dyDescent="0.25">
      <c r="A34" s="6" t="s">
        <v>32</v>
      </c>
      <c r="B34" s="7">
        <v>151813</v>
      </c>
      <c r="C34" s="8">
        <v>1.4067478474620426E-2</v>
      </c>
      <c r="D34" s="8">
        <v>-6.4862667315498668E-2</v>
      </c>
      <c r="E34" s="8">
        <v>-0.11532947949931237</v>
      </c>
    </row>
    <row r="35" spans="1:5" x14ac:dyDescent="0.25">
      <c r="A35" s="6" t="s">
        <v>33</v>
      </c>
      <c r="B35" s="7" t="s">
        <v>38</v>
      </c>
      <c r="C35" s="5"/>
      <c r="D35" s="5"/>
      <c r="E35" s="5"/>
    </row>
  </sheetData>
  <hyperlinks>
    <hyperlink ref="A1" location="Índex!A1" display="TORNAR A L'ÍNDEX" xr:uid="{1C1BD0D5-707B-4F30-BA66-6269A2D2611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38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</v>
      </c>
    </row>
    <row r="5" spans="1:9" x14ac:dyDescent="0.25">
      <c r="A5" s="3" t="s">
        <v>6</v>
      </c>
      <c r="C5" s="3" t="str">
        <f>Índex!A7</f>
        <v>3r trimestre 2021</v>
      </c>
    </row>
    <row r="6" spans="1:9" ht="15.75" thickBot="1" x14ac:dyDescent="0.3">
      <c r="A6" s="10" t="str">
        <f>Índex!B15</f>
        <v>Variació interanual comptes de cotització. Baix Llobregat.</v>
      </c>
      <c r="B6" s="11"/>
      <c r="C6" s="11"/>
      <c r="D6" s="11"/>
      <c r="E6" s="11"/>
      <c r="F6" s="11"/>
      <c r="G6" s="11"/>
      <c r="H6" s="11"/>
      <c r="I6" s="11"/>
    </row>
    <row r="29" spans="1:3" x14ac:dyDescent="0.25">
      <c r="A29" s="4" t="s">
        <v>39</v>
      </c>
    </row>
    <row r="30" spans="1:3" x14ac:dyDescent="0.25">
      <c r="A30" s="4"/>
    </row>
    <row r="31" spans="1:3" ht="30" x14ac:dyDescent="0.25">
      <c r="B31" s="5" t="s">
        <v>34</v>
      </c>
      <c r="C31" s="12" t="s">
        <v>44</v>
      </c>
    </row>
    <row r="32" spans="1:3" x14ac:dyDescent="0.25">
      <c r="A32" s="13">
        <v>2015</v>
      </c>
      <c r="B32" s="7">
        <v>20832</v>
      </c>
      <c r="C32" s="8">
        <v>2.5999999999999999E-2</v>
      </c>
    </row>
    <row r="33" spans="1:3" x14ac:dyDescent="0.25">
      <c r="A33" s="13">
        <v>2016</v>
      </c>
      <c r="B33" s="7">
        <v>21475</v>
      </c>
      <c r="C33" s="8">
        <f>(B33-B32)/B32</f>
        <v>3.0865975422427035E-2</v>
      </c>
    </row>
    <row r="34" spans="1:3" x14ac:dyDescent="0.25">
      <c r="A34" s="13">
        <v>2017</v>
      </c>
      <c r="B34" s="7">
        <v>21866</v>
      </c>
      <c r="C34" s="8">
        <f t="shared" ref="C34:C38" si="0">(B34-B33)/B33</f>
        <v>1.8207217694994178E-2</v>
      </c>
    </row>
    <row r="35" spans="1:3" x14ac:dyDescent="0.25">
      <c r="A35" s="13">
        <v>2018</v>
      </c>
      <c r="B35" s="7">
        <v>21945</v>
      </c>
      <c r="C35" s="8">
        <f t="shared" si="0"/>
        <v>3.6129150278971919E-3</v>
      </c>
    </row>
    <row r="36" spans="1:3" x14ac:dyDescent="0.25">
      <c r="A36" s="13">
        <v>2019</v>
      </c>
      <c r="B36" s="7">
        <v>22044</v>
      </c>
      <c r="C36" s="8">
        <f t="shared" si="0"/>
        <v>4.5112781954887221E-3</v>
      </c>
    </row>
    <row r="37" spans="1:3" x14ac:dyDescent="0.25">
      <c r="A37" s="13">
        <v>2020</v>
      </c>
      <c r="B37" s="7">
        <v>20530</v>
      </c>
      <c r="C37" s="8">
        <f t="shared" si="0"/>
        <v>-6.868082017782616E-2</v>
      </c>
    </row>
    <row r="38" spans="1:3" x14ac:dyDescent="0.25">
      <c r="A38" s="13">
        <v>2021</v>
      </c>
      <c r="B38" s="7">
        <v>20890</v>
      </c>
      <c r="C38" s="8">
        <f t="shared" si="0"/>
        <v>1.7535314174378959E-2</v>
      </c>
    </row>
  </sheetData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9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</v>
      </c>
    </row>
    <row r="5" spans="1:9" x14ac:dyDescent="0.25">
      <c r="A5" s="3" t="str">
        <f>Índex!A16</f>
        <v>TE1</v>
      </c>
      <c r="C5" s="3" t="str">
        <f>Índex!A7</f>
        <v>3r trimestre 2021</v>
      </c>
    </row>
    <row r="6" spans="1:9" ht="15.75" thickBot="1" x14ac:dyDescent="0.3">
      <c r="A6" s="10" t="str">
        <f>Índex!B16</f>
        <v>Activitats econòmiques més rellevants. Baix Llobregat.</v>
      </c>
      <c r="B6" s="11"/>
      <c r="C6" s="11"/>
      <c r="D6" s="11"/>
      <c r="E6" s="11"/>
      <c r="F6" s="11"/>
      <c r="G6" s="11"/>
      <c r="H6" s="11"/>
      <c r="I6" s="11"/>
    </row>
    <row r="28" spans="1:1" x14ac:dyDescent="0.25">
      <c r="A28" s="4" t="s">
        <v>39</v>
      </c>
    </row>
    <row r="29" spans="1:1" x14ac:dyDescent="0.25">
      <c r="A29" s="4"/>
    </row>
  </sheetData>
  <hyperlinks>
    <hyperlink ref="A1" location="Índex!A1" display="TORNAR A L'ÍNDEX" xr:uid="{F58C9593-FCB1-40B2-83F7-515CE490916D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I33"/>
  <sheetViews>
    <sheetView workbookViewId="0"/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tr">
        <f>'TE1'!A3</f>
        <v>EMPRESES</v>
      </c>
    </row>
    <row r="5" spans="1:9" x14ac:dyDescent="0.25">
      <c r="A5" s="3" t="str">
        <f>Índex!A17</f>
        <v>TE2</v>
      </c>
      <c r="C5" s="3" t="str">
        <f>Índex!A7</f>
        <v>3r trimestre 2021</v>
      </c>
    </row>
    <row r="6" spans="1:9" ht="15.75" thickBot="1" x14ac:dyDescent="0.3">
      <c r="A6" s="10" t="str">
        <f>Índex!B17</f>
        <v>Dinamisme empresarial.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42" t="s">
        <v>128</v>
      </c>
      <c r="B7" s="44" t="s">
        <v>60</v>
      </c>
      <c r="C7" s="46" t="s">
        <v>63</v>
      </c>
      <c r="D7" s="46"/>
    </row>
    <row r="8" spans="1:9" x14ac:dyDescent="0.25">
      <c r="A8" s="43"/>
      <c r="B8" s="45"/>
      <c r="C8" s="20" t="s">
        <v>60</v>
      </c>
      <c r="D8" s="20" t="s">
        <v>61</v>
      </c>
    </row>
    <row r="9" spans="1:9" ht="30" x14ac:dyDescent="0.25">
      <c r="A9" s="23" t="s">
        <v>50</v>
      </c>
      <c r="B9" s="37">
        <v>3033</v>
      </c>
      <c r="C9" s="37">
        <v>77</v>
      </c>
      <c r="D9" s="38">
        <v>2.6048714479025712E-2</v>
      </c>
    </row>
    <row r="10" spans="1:9" x14ac:dyDescent="0.25">
      <c r="A10" s="23" t="s">
        <v>51</v>
      </c>
      <c r="B10" s="21">
        <v>2053</v>
      </c>
      <c r="C10" s="21">
        <v>46</v>
      </c>
      <c r="D10" s="26">
        <v>2.29197807673144E-2</v>
      </c>
    </row>
    <row r="11" spans="1:9" x14ac:dyDescent="0.25">
      <c r="A11" s="23" t="s">
        <v>55</v>
      </c>
      <c r="B11" s="21">
        <v>845</v>
      </c>
      <c r="C11" s="21">
        <v>41</v>
      </c>
      <c r="D11" s="26">
        <v>5.0995024875621887E-2</v>
      </c>
    </row>
    <row r="12" spans="1:9" x14ac:dyDescent="0.25">
      <c r="A12" s="23" t="s">
        <v>54</v>
      </c>
      <c r="B12" s="21">
        <v>1037</v>
      </c>
      <c r="C12" s="21">
        <v>26</v>
      </c>
      <c r="D12" s="26">
        <v>2.5717111770524232E-2</v>
      </c>
    </row>
    <row r="13" spans="1:9" x14ac:dyDescent="0.25">
      <c r="A13" s="23" t="s">
        <v>53</v>
      </c>
      <c r="B13" s="21">
        <v>1529</v>
      </c>
      <c r="C13" s="21">
        <v>25</v>
      </c>
      <c r="D13" s="26">
        <v>1.6622340425531915E-2</v>
      </c>
    </row>
    <row r="14" spans="1:9" ht="30" x14ac:dyDescent="0.25">
      <c r="A14" s="23" t="s">
        <v>122</v>
      </c>
      <c r="B14" s="37">
        <v>296</v>
      </c>
      <c r="C14" s="37">
        <v>25</v>
      </c>
      <c r="D14" s="38">
        <v>9.2250922509225092E-2</v>
      </c>
    </row>
    <row r="15" spans="1:9" x14ac:dyDescent="0.25">
      <c r="A15" s="23" t="s">
        <v>72</v>
      </c>
      <c r="B15" s="37">
        <v>265</v>
      </c>
      <c r="C15" s="37">
        <v>23</v>
      </c>
      <c r="D15" s="38">
        <v>9.5041322314049589E-2</v>
      </c>
    </row>
    <row r="16" spans="1:9" ht="30" x14ac:dyDescent="0.25">
      <c r="A16" s="23" t="s">
        <v>52</v>
      </c>
      <c r="B16" s="37">
        <v>1980</v>
      </c>
      <c r="C16" s="37">
        <v>19</v>
      </c>
      <c r="D16" s="38">
        <v>9.6889342172361038E-3</v>
      </c>
    </row>
    <row r="17" spans="1:4" x14ac:dyDescent="0.25">
      <c r="A17" s="23" t="s">
        <v>126</v>
      </c>
      <c r="B17" s="21">
        <v>661</v>
      </c>
      <c r="C17" s="21">
        <v>18</v>
      </c>
      <c r="D17" s="26">
        <v>2.7993779160186624E-2</v>
      </c>
    </row>
    <row r="18" spans="1:4" x14ac:dyDescent="0.25">
      <c r="A18" s="23" t="s">
        <v>127</v>
      </c>
      <c r="B18" s="21">
        <v>125</v>
      </c>
      <c r="C18" s="21">
        <v>15</v>
      </c>
      <c r="D18" s="26">
        <v>0.13636363636363635</v>
      </c>
    </row>
    <row r="19" spans="1:4" x14ac:dyDescent="0.25">
      <c r="A19" s="47" t="s">
        <v>129</v>
      </c>
      <c r="B19" s="49" t="s">
        <v>60</v>
      </c>
      <c r="C19" s="50" t="s">
        <v>63</v>
      </c>
      <c r="D19" s="50"/>
    </row>
    <row r="20" spans="1:4" x14ac:dyDescent="0.25">
      <c r="A20" s="48"/>
      <c r="B20" s="45"/>
      <c r="C20" s="20" t="s">
        <v>60</v>
      </c>
      <c r="D20" s="20" t="s">
        <v>61</v>
      </c>
    </row>
    <row r="21" spans="1:4" x14ac:dyDescent="0.25">
      <c r="A21" s="23" t="s">
        <v>57</v>
      </c>
      <c r="B21" s="21">
        <v>611</v>
      </c>
      <c r="C21" s="21">
        <v>-13</v>
      </c>
      <c r="D21" s="26">
        <v>-2.0833333333333332E-2</v>
      </c>
    </row>
    <row r="22" spans="1:4" x14ac:dyDescent="0.25">
      <c r="A22" s="23" t="s">
        <v>68</v>
      </c>
      <c r="B22" s="21">
        <v>515</v>
      </c>
      <c r="C22" s="21">
        <v>-9</v>
      </c>
      <c r="D22" s="26">
        <v>-1.717557251908397E-2</v>
      </c>
    </row>
    <row r="23" spans="1:4" x14ac:dyDescent="0.25">
      <c r="A23" s="23" t="s">
        <v>67</v>
      </c>
      <c r="B23" s="21">
        <v>179</v>
      </c>
      <c r="C23" s="21">
        <v>-5</v>
      </c>
      <c r="D23" s="26">
        <v>-2.717391304347826E-2</v>
      </c>
    </row>
    <row r="24" spans="1:4" x14ac:dyDescent="0.25">
      <c r="A24" s="23" t="s">
        <v>130</v>
      </c>
      <c r="B24" s="21">
        <v>68</v>
      </c>
      <c r="C24" s="21">
        <v>-5</v>
      </c>
      <c r="D24" s="26">
        <v>-6.8493150684931503E-2</v>
      </c>
    </row>
    <row r="25" spans="1:4" x14ac:dyDescent="0.25">
      <c r="A25" s="23" t="s">
        <v>56</v>
      </c>
      <c r="B25" s="21">
        <v>834</v>
      </c>
      <c r="C25" s="21">
        <v>-4</v>
      </c>
      <c r="D25" s="26">
        <v>-4.7732696897374704E-3</v>
      </c>
    </row>
    <row r="26" spans="1:4" ht="30" x14ac:dyDescent="0.25">
      <c r="A26" s="40" t="s">
        <v>131</v>
      </c>
      <c r="B26" s="37">
        <v>330</v>
      </c>
      <c r="C26" s="37">
        <v>-4</v>
      </c>
      <c r="D26" s="38">
        <v>-1.1976047904191617E-2</v>
      </c>
    </row>
    <row r="27" spans="1:4" x14ac:dyDescent="0.25">
      <c r="A27" s="23" t="s">
        <v>132</v>
      </c>
      <c r="B27" s="21">
        <v>112</v>
      </c>
      <c r="C27" s="21">
        <v>-3</v>
      </c>
      <c r="D27" s="26">
        <v>-2.6086956521739129E-2</v>
      </c>
    </row>
    <row r="28" spans="1:4" x14ac:dyDescent="0.25">
      <c r="A28" s="23" t="s">
        <v>133</v>
      </c>
      <c r="B28" s="21">
        <v>105</v>
      </c>
      <c r="C28" s="21">
        <v>-3</v>
      </c>
      <c r="D28" s="26">
        <v>-2.7777777777777776E-2</v>
      </c>
    </row>
    <row r="29" spans="1:4" x14ac:dyDescent="0.25">
      <c r="A29" s="23" t="s">
        <v>64</v>
      </c>
      <c r="B29" s="21">
        <v>85</v>
      </c>
      <c r="C29" s="21">
        <v>-3</v>
      </c>
      <c r="D29" s="26">
        <v>-3.4090909090909088E-2</v>
      </c>
    </row>
    <row r="30" spans="1:4" x14ac:dyDescent="0.25">
      <c r="A30" s="24" t="s">
        <v>134</v>
      </c>
      <c r="B30" s="25">
        <v>71</v>
      </c>
      <c r="C30" s="25">
        <v>-3</v>
      </c>
      <c r="D30" s="27">
        <v>-4.0540540540540543E-2</v>
      </c>
    </row>
    <row r="32" spans="1:4" x14ac:dyDescent="0.25">
      <c r="A32" s="4" t="s">
        <v>39</v>
      </c>
    </row>
    <row r="33" spans="1:1" x14ac:dyDescent="0.25">
      <c r="A33" s="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{6B621611-F8EB-4369-AB50-A7C13A3179A6}</x14:id>
        </ext>
      </extLst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{1E41E7C5-A0B1-4D72-AA11-6990007AF6C5}</x14:id>
        </ext>
      </extLst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621611-F8EB-4369-AB50-A7C13A3179A6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1E41E7C5-A0B1-4D72-AA11-6990007AF6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I42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</v>
      </c>
    </row>
    <row r="5" spans="1:9" x14ac:dyDescent="0.25">
      <c r="A5" s="3" t="str">
        <f>Índex!A18</f>
        <v>TE3</v>
      </c>
      <c r="C5" s="3" t="str">
        <f>Índex!A7</f>
        <v>3r trimestre 2021</v>
      </c>
    </row>
    <row r="6" spans="1:9" ht="15.75" thickBot="1" x14ac:dyDescent="0.3">
      <c r="A6" s="10" t="str">
        <f>Índex!B18</f>
        <v>Dades municipals.</v>
      </c>
      <c r="B6" s="11"/>
      <c r="C6" s="11"/>
      <c r="D6" s="11"/>
      <c r="E6" s="11"/>
      <c r="F6" s="11"/>
      <c r="G6" s="11"/>
      <c r="H6" s="11"/>
      <c r="I6" s="11"/>
    </row>
    <row r="8" spans="1:9" x14ac:dyDescent="0.25">
      <c r="B8" s="51" t="s">
        <v>34</v>
      </c>
      <c r="C8" s="51" t="s">
        <v>80</v>
      </c>
      <c r="D8" s="52" t="s">
        <v>81</v>
      </c>
      <c r="E8" s="52"/>
      <c r="F8" s="52"/>
    </row>
    <row r="9" spans="1:9" x14ac:dyDescent="0.25">
      <c r="B9" s="51" t="s">
        <v>34</v>
      </c>
      <c r="C9" s="51"/>
      <c r="D9" s="28">
        <v>2020</v>
      </c>
      <c r="E9" s="28">
        <v>2019</v>
      </c>
      <c r="F9" s="28">
        <v>2008</v>
      </c>
    </row>
    <row r="10" spans="1:9" x14ac:dyDescent="0.25">
      <c r="A10" s="29" t="s">
        <v>82</v>
      </c>
      <c r="B10" s="30">
        <v>385</v>
      </c>
      <c r="C10" s="31">
        <f>B10/$B$40</f>
        <v>1.842987075155577E-2</v>
      </c>
      <c r="D10" s="32">
        <v>-1.0282776349614395E-2</v>
      </c>
      <c r="E10" s="32">
        <v>-9.4117647058823528E-2</v>
      </c>
      <c r="F10" s="32">
        <v>-6.553398058252427E-2</v>
      </c>
    </row>
    <row r="11" spans="1:9" x14ac:dyDescent="0.25">
      <c r="A11" s="29" t="s">
        <v>83</v>
      </c>
      <c r="B11" s="30">
        <v>137</v>
      </c>
      <c r="C11" s="31">
        <f t="shared" ref="C11:C39" si="0">B11/$B$40</f>
        <v>6.5581617999042607E-3</v>
      </c>
      <c r="D11" s="32">
        <v>0</v>
      </c>
      <c r="E11" s="32">
        <v>-4.8611111111111112E-2</v>
      </c>
      <c r="F11" s="32">
        <v>-0.13291139240506328</v>
      </c>
    </row>
    <row r="12" spans="1:9" x14ac:dyDescent="0.25">
      <c r="A12" s="29" t="s">
        <v>84</v>
      </c>
      <c r="B12" s="30">
        <v>1745</v>
      </c>
      <c r="C12" s="31">
        <f t="shared" si="0"/>
        <v>8.3532790808999516E-2</v>
      </c>
      <c r="D12" s="32">
        <v>3.8690476190476192E-2</v>
      </c>
      <c r="E12" s="32">
        <v>-2.131239484015704E-2</v>
      </c>
      <c r="F12" s="32">
        <v>-2.5139664804469275E-2</v>
      </c>
    </row>
    <row r="13" spans="1:9" x14ac:dyDescent="0.25">
      <c r="A13" s="29" t="s">
        <v>85</v>
      </c>
      <c r="B13" s="30">
        <v>60</v>
      </c>
      <c r="C13" s="31">
        <f t="shared" si="0"/>
        <v>2.8721876495931067E-3</v>
      </c>
      <c r="D13" s="32">
        <v>7.1428571428571425E-2</v>
      </c>
      <c r="E13" s="32">
        <v>-7.6923076923076927E-2</v>
      </c>
      <c r="F13" s="32">
        <v>-0.34782608695652173</v>
      </c>
    </row>
    <row r="14" spans="1:9" x14ac:dyDescent="0.25">
      <c r="A14" s="29" t="s">
        <v>86</v>
      </c>
      <c r="B14" s="30">
        <v>237</v>
      </c>
      <c r="C14" s="31">
        <f t="shared" si="0"/>
        <v>1.1345141215892772E-2</v>
      </c>
      <c r="D14" s="32">
        <v>-2.0661157024793389E-2</v>
      </c>
      <c r="E14" s="32">
        <v>-4.048582995951417E-2</v>
      </c>
      <c r="F14" s="32">
        <v>3.9473684210526314E-2</v>
      </c>
    </row>
    <row r="15" spans="1:9" x14ac:dyDescent="0.25">
      <c r="A15" s="29" t="s">
        <v>87</v>
      </c>
      <c r="B15" s="30">
        <v>83</v>
      </c>
      <c r="C15" s="31">
        <f t="shared" si="0"/>
        <v>3.973192915270464E-3</v>
      </c>
      <c r="D15" s="32">
        <v>3.7499999999999999E-2</v>
      </c>
      <c r="E15" s="32">
        <v>-0.11702127659574468</v>
      </c>
      <c r="F15" s="32">
        <v>-5.6818181818181816E-2</v>
      </c>
    </row>
    <row r="16" spans="1:9" x14ac:dyDescent="0.25">
      <c r="A16" s="29" t="s">
        <v>88</v>
      </c>
      <c r="B16" s="30">
        <v>225</v>
      </c>
      <c r="C16" s="31">
        <f t="shared" si="0"/>
        <v>1.077070368597415E-2</v>
      </c>
      <c r="D16" s="32">
        <v>1.8099547511312219E-2</v>
      </c>
      <c r="E16" s="32">
        <v>1.8099547511312219E-2</v>
      </c>
      <c r="F16" s="32">
        <v>-0.23208191126279865</v>
      </c>
    </row>
    <row r="17" spans="1:6" x14ac:dyDescent="0.25">
      <c r="A17" s="29" t="s">
        <v>89</v>
      </c>
      <c r="B17" s="30">
        <v>2359</v>
      </c>
      <c r="C17" s="31">
        <f t="shared" si="0"/>
        <v>0.11292484442316898</v>
      </c>
      <c r="D17" s="32">
        <v>8.9820359281437123E-3</v>
      </c>
      <c r="E17" s="32">
        <v>-5.4509018036072145E-2</v>
      </c>
      <c r="F17" s="32">
        <v>-9.8586167367214372E-2</v>
      </c>
    </row>
    <row r="18" spans="1:6" x14ac:dyDescent="0.25">
      <c r="A18" s="29" t="s">
        <v>90</v>
      </c>
      <c r="B18" s="30">
        <v>207</v>
      </c>
      <c r="C18" s="31">
        <f t="shared" si="0"/>
        <v>9.9090473910962186E-3</v>
      </c>
      <c r="D18" s="32">
        <v>-1.4285714285714285E-2</v>
      </c>
      <c r="E18" s="32">
        <v>-6.7567567567567571E-2</v>
      </c>
      <c r="F18" s="32">
        <v>-0.18181818181818182</v>
      </c>
    </row>
    <row r="19" spans="1:6" x14ac:dyDescent="0.25">
      <c r="A19" s="29" t="s">
        <v>91</v>
      </c>
      <c r="B19" s="30">
        <v>1732</v>
      </c>
      <c r="C19" s="31">
        <f t="shared" si="0"/>
        <v>8.2910483484921013E-2</v>
      </c>
      <c r="D19" s="32">
        <v>1.9423190111830489E-2</v>
      </c>
      <c r="E19" s="32">
        <v>-6.6307277628032346E-2</v>
      </c>
      <c r="F19" s="32">
        <v>-3.3482142857142856E-2</v>
      </c>
    </row>
    <row r="20" spans="1:6" x14ac:dyDescent="0.25">
      <c r="A20" s="29" t="s">
        <v>92</v>
      </c>
      <c r="B20" s="30">
        <v>561</v>
      </c>
      <c r="C20" s="31">
        <f t="shared" si="0"/>
        <v>2.6854954523695549E-2</v>
      </c>
      <c r="D20" s="32">
        <v>2.5594149908592323E-2</v>
      </c>
      <c r="E20" s="32">
        <v>-3.2758620689655175E-2</v>
      </c>
      <c r="F20" s="32">
        <v>-0.16017964071856289</v>
      </c>
    </row>
    <row r="21" spans="1:6" x14ac:dyDescent="0.25">
      <c r="A21" s="29" t="s">
        <v>93</v>
      </c>
      <c r="B21" s="30">
        <v>1206</v>
      </c>
      <c r="C21" s="31">
        <f t="shared" si="0"/>
        <v>5.7730971756821445E-2</v>
      </c>
      <c r="D21" s="32">
        <v>3.7865748709122203E-2</v>
      </c>
      <c r="E21" s="32">
        <v>-3.4427542033626898E-2</v>
      </c>
      <c r="F21" s="32">
        <v>-0.17566643882433355</v>
      </c>
    </row>
    <row r="22" spans="1:6" x14ac:dyDescent="0.25">
      <c r="A22" s="29" t="s">
        <v>94</v>
      </c>
      <c r="B22" s="30">
        <v>1255</v>
      </c>
      <c r="C22" s="31">
        <f t="shared" si="0"/>
        <v>6.0076591670655814E-2</v>
      </c>
      <c r="D22" s="32">
        <v>1.3731825525040387E-2</v>
      </c>
      <c r="E22" s="32">
        <v>-7.3800738007380073E-2</v>
      </c>
      <c r="F22" s="32">
        <v>-0.14334470989761092</v>
      </c>
    </row>
    <row r="23" spans="1:6" x14ac:dyDescent="0.25">
      <c r="A23" s="29" t="s">
        <v>95</v>
      </c>
      <c r="B23" s="30">
        <v>112</v>
      </c>
      <c r="C23" s="31">
        <f t="shared" si="0"/>
        <v>5.3614169459071329E-3</v>
      </c>
      <c r="D23" s="32">
        <v>5.6603773584905662E-2</v>
      </c>
      <c r="E23" s="32">
        <v>-5.8823529411764705E-2</v>
      </c>
      <c r="F23" s="32">
        <v>-0.104</v>
      </c>
    </row>
    <row r="24" spans="1:6" x14ac:dyDescent="0.25">
      <c r="A24" s="29" t="s">
        <v>96</v>
      </c>
      <c r="B24" s="30">
        <v>713</v>
      </c>
      <c r="C24" s="31">
        <f t="shared" si="0"/>
        <v>3.4131163235998088E-2</v>
      </c>
      <c r="D24" s="32">
        <v>-2.7972027972027972E-3</v>
      </c>
      <c r="E24" s="32">
        <v>-0.10763454317897372</v>
      </c>
      <c r="F24" s="32">
        <v>-0.1388888888888889</v>
      </c>
    </row>
    <row r="25" spans="1:6" x14ac:dyDescent="0.25">
      <c r="A25" s="29" t="s">
        <v>97</v>
      </c>
      <c r="B25" s="30">
        <v>860</v>
      </c>
      <c r="C25" s="31">
        <f t="shared" si="0"/>
        <v>4.1168022977501197E-2</v>
      </c>
      <c r="D25" s="32">
        <v>2.0166073546856466E-2</v>
      </c>
      <c r="E25" s="32">
        <v>-2.7149321266968326E-2</v>
      </c>
      <c r="F25" s="32">
        <v>-8.0213903743315509E-2</v>
      </c>
    </row>
    <row r="26" spans="1:6" x14ac:dyDescent="0.25">
      <c r="A26" s="29" t="s">
        <v>98</v>
      </c>
      <c r="B26" s="30">
        <v>498</v>
      </c>
      <c r="C26" s="31">
        <f t="shared" si="0"/>
        <v>2.3839157491622787E-2</v>
      </c>
      <c r="D26" s="32">
        <v>1.8404907975460124E-2</v>
      </c>
      <c r="E26" s="32">
        <v>-3.6750483558994199E-2</v>
      </c>
      <c r="F26" s="32">
        <v>-0.20447284345047922</v>
      </c>
    </row>
    <row r="27" spans="1:6" x14ac:dyDescent="0.25">
      <c r="A27" s="29" t="s">
        <v>99</v>
      </c>
      <c r="B27" s="30">
        <v>304</v>
      </c>
      <c r="C27" s="31">
        <f t="shared" si="0"/>
        <v>1.4552417424605075E-2</v>
      </c>
      <c r="D27" s="32">
        <v>2.0134228187919462E-2</v>
      </c>
      <c r="E27" s="32">
        <v>1.3333333333333334E-2</v>
      </c>
      <c r="F27" s="32">
        <v>5.9233449477351915E-2</v>
      </c>
    </row>
    <row r="28" spans="1:6" x14ac:dyDescent="0.25">
      <c r="A28" s="29" t="s">
        <v>100</v>
      </c>
      <c r="B28" s="30">
        <v>794</v>
      </c>
      <c r="C28" s="31">
        <f t="shared" si="0"/>
        <v>3.800861656294878E-2</v>
      </c>
      <c r="D28" s="32">
        <v>1.1464968152866241E-2</v>
      </c>
      <c r="E28" s="32">
        <v>-5.3635280095351609E-2</v>
      </c>
      <c r="F28" s="32">
        <v>-5.7007125890736345E-2</v>
      </c>
    </row>
    <row r="29" spans="1:6" x14ac:dyDescent="0.25">
      <c r="A29" s="29" t="s">
        <v>101</v>
      </c>
      <c r="B29" s="30">
        <v>1867</v>
      </c>
      <c r="C29" s="31">
        <f t="shared" si="0"/>
        <v>8.9372905696505509E-2</v>
      </c>
      <c r="D29" s="32">
        <v>1.0281385281385282E-2</v>
      </c>
      <c r="E29" s="32">
        <v>-5.5161943319838057E-2</v>
      </c>
      <c r="F29" s="32">
        <v>-0.12919776119402984</v>
      </c>
    </row>
    <row r="30" spans="1:6" x14ac:dyDescent="0.25">
      <c r="A30" s="29" t="s">
        <v>102</v>
      </c>
      <c r="B30" s="30">
        <v>85</v>
      </c>
      <c r="C30" s="31">
        <f t="shared" si="0"/>
        <v>4.0689325035902345E-3</v>
      </c>
      <c r="D30" s="32">
        <v>-2.2988505747126436E-2</v>
      </c>
      <c r="E30" s="32">
        <v>-0.12371134020618557</v>
      </c>
      <c r="F30" s="32">
        <v>-0.2857142857142857</v>
      </c>
    </row>
    <row r="31" spans="1:6" x14ac:dyDescent="0.25">
      <c r="A31" s="29" t="s">
        <v>103</v>
      </c>
      <c r="B31" s="30">
        <v>260</v>
      </c>
      <c r="C31" s="31">
        <f t="shared" si="0"/>
        <v>1.2446146481570129E-2</v>
      </c>
      <c r="D31" s="32">
        <v>1.9607843137254902E-2</v>
      </c>
      <c r="E31" s="32">
        <v>-4.4117647058823532E-2</v>
      </c>
      <c r="F31" s="32">
        <v>-7.4733096085409248E-2</v>
      </c>
    </row>
    <row r="32" spans="1:6" x14ac:dyDescent="0.25">
      <c r="A32" s="29" t="s">
        <v>104</v>
      </c>
      <c r="B32" s="30">
        <v>1035</v>
      </c>
      <c r="C32" s="31">
        <f t="shared" si="0"/>
        <v>4.954523695548109E-2</v>
      </c>
      <c r="D32" s="32">
        <v>1.9704433497536946E-2</v>
      </c>
      <c r="E32" s="32">
        <v>-1.4285714285714285E-2</v>
      </c>
      <c r="F32" s="32">
        <v>-0.11914893617021277</v>
      </c>
    </row>
    <row r="33" spans="1:6" x14ac:dyDescent="0.25">
      <c r="A33" s="29" t="s">
        <v>105</v>
      </c>
      <c r="B33" s="30">
        <v>821</v>
      </c>
      <c r="C33" s="31">
        <f t="shared" si="0"/>
        <v>3.9301101005265675E-2</v>
      </c>
      <c r="D33" s="32">
        <v>1.8610421836228287E-2</v>
      </c>
      <c r="E33" s="32">
        <v>-7.6490438695163102E-2</v>
      </c>
      <c r="F33" s="32">
        <v>-0.116254036598493</v>
      </c>
    </row>
    <row r="34" spans="1:6" x14ac:dyDescent="0.25">
      <c r="A34" s="29" t="s">
        <v>106</v>
      </c>
      <c r="B34" s="30">
        <v>736</v>
      </c>
      <c r="C34" s="31">
        <f t="shared" si="0"/>
        <v>3.5232168501675445E-2</v>
      </c>
      <c r="D34" s="32">
        <v>1.2379642365887207E-2</v>
      </c>
      <c r="E34" s="32">
        <v>-8.7980173482032215E-2</v>
      </c>
      <c r="F34" s="32">
        <v>-1.9973368841544607E-2</v>
      </c>
    </row>
    <row r="35" spans="1:6" x14ac:dyDescent="0.25">
      <c r="A35" s="29" t="s">
        <v>107</v>
      </c>
      <c r="B35" s="30">
        <v>595</v>
      </c>
      <c r="C35" s="31">
        <f t="shared" si="0"/>
        <v>2.8482527525131644E-2</v>
      </c>
      <c r="D35" s="32">
        <v>-5.016722408026756E-3</v>
      </c>
      <c r="E35" s="32">
        <v>-7.1762870514820595E-2</v>
      </c>
      <c r="F35" s="32">
        <v>-0.21607378129117261</v>
      </c>
    </row>
    <row r="36" spans="1:6" x14ac:dyDescent="0.25">
      <c r="A36" s="29" t="s">
        <v>108</v>
      </c>
      <c r="B36" s="30">
        <v>174</v>
      </c>
      <c r="C36" s="31">
        <f t="shared" si="0"/>
        <v>8.3293441838200102E-3</v>
      </c>
      <c r="D36" s="32">
        <v>5.4545454545454543E-2</v>
      </c>
      <c r="E36" s="32">
        <v>-5.7142857142857143E-3</v>
      </c>
      <c r="F36" s="32">
        <v>-0.14705882352941177</v>
      </c>
    </row>
    <row r="37" spans="1:6" x14ac:dyDescent="0.25">
      <c r="A37" s="29" t="s">
        <v>109</v>
      </c>
      <c r="B37" s="30">
        <v>115</v>
      </c>
      <c r="C37" s="31">
        <f t="shared" si="0"/>
        <v>5.5050263283867879E-3</v>
      </c>
      <c r="D37" s="32">
        <v>3.6036036036036036E-2</v>
      </c>
      <c r="E37" s="32">
        <v>-2.5423728813559324E-2</v>
      </c>
      <c r="F37" s="32">
        <v>1.7699115044247787E-2</v>
      </c>
    </row>
    <row r="38" spans="1:6" x14ac:dyDescent="0.25">
      <c r="A38" s="29" t="s">
        <v>110</v>
      </c>
      <c r="B38" s="30">
        <v>284</v>
      </c>
      <c r="C38" s="31">
        <f t="shared" si="0"/>
        <v>1.3595021541407373E-2</v>
      </c>
      <c r="D38" s="32">
        <v>7.575757575757576E-2</v>
      </c>
      <c r="E38" s="32">
        <v>-1.0452961672473868E-2</v>
      </c>
      <c r="F38" s="32">
        <v>-0.16224188790560473</v>
      </c>
    </row>
    <row r="39" spans="1:6" x14ac:dyDescent="0.25">
      <c r="A39" s="29" t="s">
        <v>111</v>
      </c>
      <c r="B39" s="30">
        <v>1445</v>
      </c>
      <c r="C39" s="31">
        <f t="shared" si="0"/>
        <v>6.9171852561033989E-2</v>
      </c>
      <c r="D39" s="32">
        <v>1.8322762508809022E-2</v>
      </c>
      <c r="E39" s="32">
        <v>-6.1078622482131251E-2</v>
      </c>
      <c r="F39" s="32">
        <v>-8.5443037974683542E-2</v>
      </c>
    </row>
    <row r="40" spans="1:6" x14ac:dyDescent="0.25">
      <c r="A40" s="33" t="s">
        <v>112</v>
      </c>
      <c r="B40" s="34">
        <v>20890</v>
      </c>
      <c r="C40" s="35">
        <f>B40/$B$40</f>
        <v>1</v>
      </c>
      <c r="D40" s="36">
        <v>1.7535314174378959E-2</v>
      </c>
      <c r="E40" s="36">
        <v>-5.2349845763019417E-2</v>
      </c>
      <c r="F40" s="36">
        <v>-0.1055831477992807</v>
      </c>
    </row>
    <row r="42" spans="1:6" x14ac:dyDescent="0.25">
      <c r="A42" s="4" t="s">
        <v>39</v>
      </c>
    </row>
  </sheetData>
  <mergeCells count="3">
    <mergeCell ref="B8:B9"/>
    <mergeCell ref="C8:C9"/>
    <mergeCell ref="D8:F8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{FE557696-7A3B-4DC6-BCC2-D6F47E83E36B}</x14:id>
        </ext>
      </extLst>
    </cfRule>
  </conditionalFormatting>
  <hyperlinks>
    <hyperlink ref="A1" location="Índex!A1" display="TORNAR A L'ÍNDEX" xr:uid="{3966942D-1C63-4435-85DD-6F6BB7A7F8E8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57696-7A3B-4DC6-BCC2-D6F47E83E36B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47</v>
      </c>
    </row>
    <row r="5" spans="1:9" x14ac:dyDescent="0.25">
      <c r="A5" s="3" t="s">
        <v>16</v>
      </c>
      <c r="C5" s="3" t="str">
        <f>Índex!A7</f>
        <v>3r trimestre 2021</v>
      </c>
    </row>
    <row r="6" spans="1:9" ht="15.75" thickBot="1" x14ac:dyDescent="0.3">
      <c r="A6" s="10" t="s">
        <v>40</v>
      </c>
      <c r="B6" s="11"/>
      <c r="C6" s="11"/>
      <c r="D6" s="11"/>
      <c r="E6" s="11"/>
      <c r="F6" s="11"/>
      <c r="G6" s="11"/>
      <c r="H6" s="11"/>
      <c r="I6" s="11"/>
    </row>
    <row r="29" spans="1:5" x14ac:dyDescent="0.25">
      <c r="A29" s="4" t="s">
        <v>39</v>
      </c>
    </row>
    <row r="30" spans="1:5" x14ac:dyDescent="0.25">
      <c r="A30" s="4"/>
    </row>
    <row r="31" spans="1:5" x14ac:dyDescent="0.25">
      <c r="B31" s="5" t="s">
        <v>41</v>
      </c>
      <c r="C31" s="5" t="s">
        <v>35</v>
      </c>
      <c r="D31" s="5" t="s">
        <v>36</v>
      </c>
      <c r="E31" s="5" t="s">
        <v>37</v>
      </c>
    </row>
    <row r="32" spans="1:5" x14ac:dyDescent="0.25">
      <c r="A32" s="6" t="s">
        <v>30</v>
      </c>
      <c r="B32" s="7">
        <v>276926</v>
      </c>
      <c r="C32" s="8">
        <v>2.2958062287827239E-2</v>
      </c>
      <c r="D32" s="8">
        <v>3.2700992329120625E-2</v>
      </c>
      <c r="E32" s="8">
        <v>0.13311292421254203</v>
      </c>
    </row>
    <row r="33" spans="1:5" x14ac:dyDescent="0.25">
      <c r="A33" s="6" t="s">
        <v>31</v>
      </c>
      <c r="B33" s="7">
        <v>1492896</v>
      </c>
      <c r="C33" s="8">
        <v>3.0791251266138738E-2</v>
      </c>
      <c r="D33" s="8">
        <v>1.0628232474648145E-3</v>
      </c>
      <c r="E33" s="8">
        <v>6.4475486480647368E-2</v>
      </c>
    </row>
    <row r="34" spans="1:5" x14ac:dyDescent="0.25">
      <c r="A34" s="6" t="s">
        <v>32</v>
      </c>
      <c r="B34" s="7">
        <v>1943792</v>
      </c>
      <c r="C34" s="8">
        <v>3.2918775413902535E-2</v>
      </c>
      <c r="D34" s="8">
        <v>3.519923344350518E-3</v>
      </c>
      <c r="E34" s="8">
        <v>5.2188504801394406E-2</v>
      </c>
    </row>
    <row r="35" spans="1:5" x14ac:dyDescent="0.25">
      <c r="A35" s="6" t="s">
        <v>33</v>
      </c>
      <c r="B35" s="7">
        <v>2808644</v>
      </c>
      <c r="C35" s="8">
        <v>3.8693558026283867E-2</v>
      </c>
      <c r="D35" s="8">
        <v>6.6860454696970242E-3</v>
      </c>
      <c r="E35" s="8">
        <v>4.8766152635167578E-2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38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46</v>
      </c>
    </row>
    <row r="5" spans="1:9" x14ac:dyDescent="0.25">
      <c r="A5" s="3" t="s">
        <v>17</v>
      </c>
      <c r="C5" s="3" t="str">
        <f>Índex!A7</f>
        <v>3r trimestre 2021</v>
      </c>
    </row>
    <row r="6" spans="1:9" ht="15.75" thickBot="1" x14ac:dyDescent="0.3">
      <c r="A6" s="10" t="str">
        <f>Índex!B25</f>
        <v>Variació interanual llocs de treball assalariat. Baix Llobregat.</v>
      </c>
      <c r="B6" s="11"/>
      <c r="C6" s="11"/>
      <c r="D6" s="11"/>
      <c r="E6" s="11"/>
      <c r="F6" s="11"/>
      <c r="G6" s="11"/>
      <c r="H6" s="11"/>
      <c r="I6" s="11"/>
    </row>
    <row r="29" spans="1:3" x14ac:dyDescent="0.25">
      <c r="A29" s="4" t="s">
        <v>39</v>
      </c>
    </row>
    <row r="30" spans="1:3" x14ac:dyDescent="0.25">
      <c r="A30" s="4"/>
    </row>
    <row r="31" spans="1:3" ht="30.75" customHeight="1" x14ac:dyDescent="0.25">
      <c r="B31" s="12" t="s">
        <v>45</v>
      </c>
      <c r="C31" s="12" t="s">
        <v>44</v>
      </c>
    </row>
    <row r="32" spans="1:3" x14ac:dyDescent="0.25">
      <c r="A32" s="13">
        <v>2015</v>
      </c>
      <c r="B32" s="7">
        <v>220481</v>
      </c>
      <c r="C32" s="8">
        <v>4.7072456059533932E-2</v>
      </c>
    </row>
    <row r="33" spans="1:3" x14ac:dyDescent="0.25">
      <c r="A33" s="13">
        <v>2016</v>
      </c>
      <c r="B33" s="7">
        <v>233221</v>
      </c>
      <c r="C33" s="8">
        <f>(B33-B32)/B32</f>
        <v>5.7782756790834583E-2</v>
      </c>
    </row>
    <row r="34" spans="1:3" x14ac:dyDescent="0.25">
      <c r="A34" s="13">
        <v>2017</v>
      </c>
      <c r="B34" s="7">
        <v>249925</v>
      </c>
      <c r="C34" s="8">
        <f t="shared" ref="C34:C38" si="0">(B34-B33)/B33</f>
        <v>7.1623052812568339E-2</v>
      </c>
    </row>
    <row r="35" spans="1:3" x14ac:dyDescent="0.25">
      <c r="A35" s="13">
        <v>2018</v>
      </c>
      <c r="B35" s="7">
        <v>260939</v>
      </c>
      <c r="C35" s="8">
        <f t="shared" si="0"/>
        <v>4.406922076622987E-2</v>
      </c>
    </row>
    <row r="36" spans="1:3" x14ac:dyDescent="0.25">
      <c r="A36" s="13">
        <v>2019</v>
      </c>
      <c r="B36" s="7">
        <v>268157</v>
      </c>
      <c r="C36" s="8">
        <f t="shared" si="0"/>
        <v>2.766163739418025E-2</v>
      </c>
    </row>
    <row r="37" spans="1:3" x14ac:dyDescent="0.25">
      <c r="A37" s="13">
        <v>2020</v>
      </c>
      <c r="B37" s="7">
        <v>270711</v>
      </c>
      <c r="C37" s="8">
        <f t="shared" si="0"/>
        <v>9.5242712291679875E-3</v>
      </c>
    </row>
    <row r="38" spans="1:3" x14ac:dyDescent="0.25">
      <c r="A38" s="13">
        <v>2021</v>
      </c>
      <c r="B38" s="7">
        <v>276926</v>
      </c>
      <c r="C38" s="8">
        <f t="shared" si="0"/>
        <v>2.2958062287827239E-2</v>
      </c>
    </row>
  </sheetData>
  <hyperlinks>
    <hyperlink ref="A1" location="Índex!A1" display="TORNAR A L'ÍNDEX" xr:uid="{7892EAB3-CF61-4C77-9E84-FE0C1B66547D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I29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16384" width="11.42578125" style="1"/>
  </cols>
  <sheetData>
    <row r="1" spans="1:9" x14ac:dyDescent="0.25">
      <c r="A1" s="9" t="s">
        <v>29</v>
      </c>
    </row>
    <row r="3" spans="1:9" ht="18.75" x14ac:dyDescent="0.3">
      <c r="A3" s="2" t="s">
        <v>46</v>
      </c>
    </row>
    <row r="5" spans="1:9" x14ac:dyDescent="0.25">
      <c r="A5" s="3" t="str">
        <f>Índex!A26</f>
        <v>TRGSS1</v>
      </c>
      <c r="C5" s="3" t="str">
        <f>Índex!A7</f>
        <v>3r trimestre 2021</v>
      </c>
    </row>
    <row r="6" spans="1:9" ht="15.75" thickBot="1" x14ac:dyDescent="0.3">
      <c r="A6" s="10" t="str">
        <f>Índex!B26</f>
        <v>Activitats econòmiques més rellevants. Baix Llobregat.</v>
      </c>
      <c r="B6" s="11"/>
      <c r="C6" s="11"/>
      <c r="D6" s="11"/>
      <c r="E6" s="11"/>
      <c r="F6" s="11"/>
      <c r="G6" s="11"/>
      <c r="H6" s="11"/>
      <c r="I6" s="11"/>
    </row>
    <row r="28" spans="1:1" x14ac:dyDescent="0.25">
      <c r="A28" s="4" t="s">
        <v>39</v>
      </c>
    </row>
    <row r="29" spans="1:1" x14ac:dyDescent="0.25">
      <c r="A29" s="4"/>
    </row>
  </sheetData>
  <hyperlinks>
    <hyperlink ref="A1" location="Índex!A1" display="TORNAR A L'ÍNDEX" xr:uid="{F86BC43F-0BD7-427D-ACF6-FFAAB9777B37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Índex</vt:lpstr>
      <vt:lpstr>GE1</vt:lpstr>
      <vt:lpstr>GE2</vt:lpstr>
      <vt:lpstr>TE1</vt:lpstr>
      <vt:lpstr>TE2</vt:lpstr>
      <vt:lpstr>TE3</vt:lpstr>
      <vt:lpstr>GRGSS1</vt:lpstr>
      <vt:lpstr>GRGSS2</vt:lpstr>
      <vt:lpstr>TRGSS1</vt:lpstr>
      <vt:lpstr>TRGSS2</vt:lpstr>
      <vt:lpstr>TRGSS3</vt:lpstr>
      <vt:lpstr>GRETA1</vt:lpstr>
      <vt:lpstr>GRETA2</vt:lpstr>
      <vt:lpstr>TRETA1</vt:lpstr>
      <vt:lpstr>TRETA2</vt:lpstr>
      <vt:lpstr>TRETA3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Nuria GS</cp:lastModifiedBy>
  <dcterms:created xsi:type="dcterms:W3CDTF">2015-06-05T18:19:34Z</dcterms:created>
  <dcterms:modified xsi:type="dcterms:W3CDTF">2021-11-02T12:30:58Z</dcterms:modified>
</cp:coreProperties>
</file>